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b9973df1f2a6339/Documents/Camila-Nuvem/BrasileirosExterior/6-Dados_PlanilhasFinais/2026/FINAL/"/>
    </mc:Choice>
  </mc:AlternateContent>
  <xr:revisionPtr revIDLastSave="111" documentId="8_{CD733DDC-081A-4002-9D57-5A47E48BFCBF}" xr6:coauthVersionLast="47" xr6:coauthVersionMax="47" xr10:uidLastSave="{28EBA425-135C-43DD-908D-7DB1FC7CAD5B}"/>
  <bookViews>
    <workbookView xWindow="-120" yWindow="-120" windowWidth="20730" windowHeight="11040" xr2:uid="{373E121E-782D-45EB-A2EF-EA673F7E586A}"/>
  </bookViews>
  <sheets>
    <sheet name="SERVIDORES - MRE" sheetId="1" r:id="rId1"/>
    <sheet name="COMPARAÇÃO - OUTROS MINISTÉRI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" i="2" l="1"/>
  <c r="V9" i="2"/>
  <c r="V11" i="2"/>
  <c r="V10" i="2"/>
  <c r="V13" i="2"/>
  <c r="V8" i="2"/>
  <c r="V16" i="2"/>
  <c r="V7" i="2"/>
  <c r="V15" i="2"/>
  <c r="V12" i="2"/>
  <c r="C26" i="1"/>
  <c r="B26" i="1"/>
</calcChain>
</file>

<file path=xl/sharedStrings.xml><?xml version="1.0" encoding="utf-8"?>
<sst xmlns="http://schemas.openxmlformats.org/spreadsheetml/2006/main" count="50" uniqueCount="36">
  <si>
    <t>0.66</t>
  </si>
  <si>
    <t>0.65</t>
  </si>
  <si>
    <t>0.68</t>
  </si>
  <si>
    <t>0.67</t>
  </si>
  <si>
    <t>0.69</t>
  </si>
  <si>
    <t>0.72</t>
  </si>
  <si>
    <t>0.63</t>
  </si>
  <si>
    <t>0.6</t>
  </si>
  <si>
    <t>0.58</t>
  </si>
  <si>
    <t>0.56</t>
  </si>
  <si>
    <t>0.55</t>
  </si>
  <si>
    <t>ANO</t>
  </si>
  <si>
    <t>Fonte: Atlas do Estado Brasileiro (IPEA)</t>
  </si>
  <si>
    <t>SERVIDORES ATIVOS</t>
  </si>
  <si>
    <t>TOTAL DE SERVIDORES ATIVOS</t>
  </si>
  <si>
    <t>PERCENTUAL</t>
  </si>
  <si>
    <r>
      <rPr>
        <b/>
        <sz val="11"/>
        <color theme="1"/>
        <rFont val="Aptos Narrow"/>
        <family val="2"/>
        <scheme val="minor"/>
      </rPr>
      <t>Obs. 2:</t>
    </r>
    <r>
      <rPr>
        <sz val="11"/>
        <color theme="1"/>
        <rFont val="Aptos Narrow"/>
        <family val="2"/>
        <scheme val="minor"/>
      </rPr>
      <t xml:space="preserve"> Para dados originais, ver: https://www.ipea.gov.br/atlasestado/analises. </t>
    </r>
  </si>
  <si>
    <t>TOTAL</t>
  </si>
  <si>
    <t>Defesa</t>
  </si>
  <si>
    <t>Cultura</t>
  </si>
  <si>
    <t>Educação</t>
  </si>
  <si>
    <t>Previdência Social</t>
  </si>
  <si>
    <t>Saúde</t>
  </si>
  <si>
    <t>Trabalho</t>
  </si>
  <si>
    <t>Fazenda</t>
  </si>
  <si>
    <t>Justiça</t>
  </si>
  <si>
    <t>Planejamento</t>
  </si>
  <si>
    <t>Relações Exteriores</t>
  </si>
  <si>
    <t>MINISTÉRIO</t>
  </si>
  <si>
    <r>
      <rPr>
        <b/>
        <sz val="11"/>
        <color theme="1"/>
        <rFont val="Aptos Narrow"/>
        <family val="2"/>
        <scheme val="minor"/>
      </rPr>
      <t>Obs. 2:</t>
    </r>
    <r>
      <rPr>
        <sz val="11"/>
        <color theme="1"/>
        <rFont val="Aptos Narrow"/>
        <family val="2"/>
        <scheme val="minor"/>
      </rPr>
      <t xml:space="preserve"> Para dados originais (e outros ministérios), ver: https://www.ipea.gov.br/atlasestado/analises. </t>
    </r>
  </si>
  <si>
    <r>
      <rPr>
        <b/>
        <sz val="11"/>
        <color theme="1"/>
        <rFont val="Aptos Narrow"/>
        <family val="2"/>
        <scheme val="minor"/>
      </rPr>
      <t>Obs. 3:</t>
    </r>
    <r>
      <rPr>
        <sz val="11"/>
        <color theme="1"/>
        <rFont val="Aptos Narrow"/>
        <family val="2"/>
        <scheme val="minor"/>
      </rPr>
      <t xml:space="preserve"> As células em amarelo significam que o dado não consta na versão original.</t>
    </r>
  </si>
  <si>
    <r>
      <rPr>
        <b/>
        <sz val="11"/>
        <color theme="1"/>
        <rFont val="Aptos Narrow"/>
        <family val="2"/>
        <scheme val="minor"/>
      </rPr>
      <t>Obs. 4:</t>
    </r>
    <r>
      <rPr>
        <sz val="11"/>
        <color theme="1"/>
        <rFont val="Aptos Narrow"/>
        <family val="2"/>
        <scheme val="minor"/>
      </rPr>
      <t xml:space="preserve"> O nome oficial do ministério pode ter alterações de acordo com o ano.</t>
    </r>
  </si>
  <si>
    <r>
      <rPr>
        <b/>
        <sz val="11"/>
        <color theme="1"/>
        <rFont val="Aptos Narrow"/>
        <family val="2"/>
        <scheme val="minor"/>
      </rPr>
      <t>Obs. 1:</t>
    </r>
    <r>
      <rPr>
        <sz val="11"/>
        <color theme="1"/>
        <rFont val="Aptos Narrow"/>
        <family val="2"/>
        <scheme val="minor"/>
      </rPr>
      <t xml:space="preserve"> Arquivo elaborado em novembro de 2025 e revisado em janeiro de 2026.</t>
    </r>
  </si>
  <si>
    <t>Servidores ativos no Ministério das Relações Exteriores do Brasil - Itamaraty</t>
  </si>
  <si>
    <t>Quantidades totais de servidores ativos - Série histórica (1999 - 2018)</t>
  </si>
  <si>
    <t>Servidores ativos de 10 ministérios do Brasil (principais)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</si>
</sst>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12C3C-31C1-47A2-9B0D-CE1053402BDC}">
  <dimension ref="A1:S29"/>
  <sheetViews>
    <sheetView tabSelected="1" workbookViewId="0">
      <selection activeCell="H8" sqref="H8"/>
    </sheetView>
  </sheetViews>
  <sheetFormatPr defaultRowHeight="15" x14ac:dyDescent="0.25"/>
  <cols>
    <col min="1" max="1" width="9.140625" style="2"/>
    <col min="2" max="2" width="22.28515625" style="2" customWidth="1"/>
    <col min="3" max="3" width="30.140625" style="2" customWidth="1"/>
    <col min="4" max="4" width="13.7109375" style="2" customWidth="1"/>
    <col min="5" max="16384" width="9.140625" style="1"/>
  </cols>
  <sheetData>
    <row r="1" spans="1:19" x14ac:dyDescent="0.25">
      <c r="A1" s="12" t="s">
        <v>33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x14ac:dyDescent="0.25">
      <c r="A2" s="13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x14ac:dyDescent="0.25">
      <c r="A3" s="12" t="s">
        <v>12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5" spans="1:19" ht="30" customHeight="1" x14ac:dyDescent="0.25">
      <c r="A5" s="10" t="s">
        <v>11</v>
      </c>
      <c r="B5" s="10" t="s">
        <v>13</v>
      </c>
      <c r="C5" s="10" t="s">
        <v>14</v>
      </c>
      <c r="D5" s="10" t="s">
        <v>15</v>
      </c>
    </row>
    <row r="6" spans="1:19" x14ac:dyDescent="0.25">
      <c r="A6" s="3">
        <v>1999</v>
      </c>
      <c r="B6" s="7">
        <v>3193</v>
      </c>
      <c r="C6" s="3">
        <v>482854</v>
      </c>
      <c r="D6" s="7" t="s">
        <v>0</v>
      </c>
    </row>
    <row r="7" spans="1:19" x14ac:dyDescent="0.25">
      <c r="A7" s="3">
        <v>2000</v>
      </c>
      <c r="B7" s="7">
        <v>3140</v>
      </c>
      <c r="C7" s="3">
        <v>478435</v>
      </c>
      <c r="D7" s="7" t="s">
        <v>0</v>
      </c>
    </row>
    <row r="8" spans="1:19" x14ac:dyDescent="0.25">
      <c r="A8" s="3">
        <v>2001</v>
      </c>
      <c r="B8" s="7">
        <v>3087</v>
      </c>
      <c r="C8" s="3">
        <v>471781</v>
      </c>
      <c r="D8" s="7" t="s">
        <v>1</v>
      </c>
    </row>
    <row r="9" spans="1:19" x14ac:dyDescent="0.25">
      <c r="A9" s="3">
        <v>2002</v>
      </c>
      <c r="B9" s="7">
        <v>3147</v>
      </c>
      <c r="C9" s="3">
        <v>473628</v>
      </c>
      <c r="D9" s="7" t="s">
        <v>0</v>
      </c>
    </row>
    <row r="10" spans="1:19" x14ac:dyDescent="0.25">
      <c r="A10" s="3">
        <v>2003</v>
      </c>
      <c r="B10" s="7">
        <v>3062</v>
      </c>
      <c r="C10" s="3">
        <v>471456</v>
      </c>
      <c r="D10" s="7" t="s">
        <v>1</v>
      </c>
    </row>
    <row r="11" spans="1:19" x14ac:dyDescent="0.25">
      <c r="A11" s="3">
        <v>2004</v>
      </c>
      <c r="B11" s="7">
        <v>3107</v>
      </c>
      <c r="C11" s="3">
        <v>477428</v>
      </c>
      <c r="D11" s="7" t="s">
        <v>1</v>
      </c>
    </row>
    <row r="12" spans="1:19" x14ac:dyDescent="0.25">
      <c r="A12" s="3">
        <v>2005</v>
      </c>
      <c r="B12" s="7">
        <v>3321</v>
      </c>
      <c r="C12" s="3">
        <v>486639</v>
      </c>
      <c r="D12" s="7" t="s">
        <v>2</v>
      </c>
    </row>
    <row r="13" spans="1:19" x14ac:dyDescent="0.25">
      <c r="A13" s="3">
        <v>2006</v>
      </c>
      <c r="B13" s="7">
        <v>3356</v>
      </c>
      <c r="C13" s="3">
        <v>503085</v>
      </c>
      <c r="D13" s="7" t="s">
        <v>3</v>
      </c>
    </row>
    <row r="14" spans="1:19" x14ac:dyDescent="0.25">
      <c r="A14" s="3">
        <v>2007</v>
      </c>
      <c r="B14" s="7">
        <v>3441</v>
      </c>
      <c r="C14" s="3">
        <v>500032</v>
      </c>
      <c r="D14" s="7" t="s">
        <v>4</v>
      </c>
    </row>
    <row r="15" spans="1:19" x14ac:dyDescent="0.25">
      <c r="A15" s="3">
        <v>2008</v>
      </c>
      <c r="B15" s="7">
        <v>3452</v>
      </c>
      <c r="C15" s="3">
        <v>504496</v>
      </c>
      <c r="D15" s="7" t="s">
        <v>2</v>
      </c>
    </row>
    <row r="16" spans="1:19" x14ac:dyDescent="0.25">
      <c r="A16" s="3">
        <v>2009</v>
      </c>
      <c r="B16" s="7">
        <v>3735</v>
      </c>
      <c r="C16" s="3">
        <v>516654</v>
      </c>
      <c r="D16" s="7" t="s">
        <v>5</v>
      </c>
    </row>
    <row r="17" spans="1:4" x14ac:dyDescent="0.25">
      <c r="A17" s="3">
        <v>2010</v>
      </c>
      <c r="B17" s="7">
        <v>3795</v>
      </c>
      <c r="C17" s="3">
        <v>555877</v>
      </c>
      <c r="D17" s="7" t="s">
        <v>2</v>
      </c>
    </row>
    <row r="18" spans="1:4" x14ac:dyDescent="0.25">
      <c r="A18" s="3">
        <v>2011</v>
      </c>
      <c r="B18" s="7">
        <v>3755</v>
      </c>
      <c r="C18" s="3">
        <v>560601</v>
      </c>
      <c r="D18" s="7" t="s">
        <v>3</v>
      </c>
    </row>
    <row r="19" spans="1:4" x14ac:dyDescent="0.25">
      <c r="A19" s="3">
        <v>2012</v>
      </c>
      <c r="B19" s="7">
        <v>3716</v>
      </c>
      <c r="C19" s="3">
        <v>568257</v>
      </c>
      <c r="D19" s="7" t="s">
        <v>1</v>
      </c>
    </row>
    <row r="20" spans="1:4" x14ac:dyDescent="0.25">
      <c r="A20" s="3">
        <v>2013</v>
      </c>
      <c r="B20" s="7">
        <v>3630</v>
      </c>
      <c r="C20" s="3">
        <v>577493</v>
      </c>
      <c r="D20" s="7" t="s">
        <v>6</v>
      </c>
    </row>
    <row r="21" spans="1:4" x14ac:dyDescent="0.25">
      <c r="A21" s="3">
        <v>2014</v>
      </c>
      <c r="B21" s="7">
        <v>3586</v>
      </c>
      <c r="C21" s="3">
        <v>600274</v>
      </c>
      <c r="D21" s="7" t="s">
        <v>7</v>
      </c>
    </row>
    <row r="22" spans="1:4" x14ac:dyDescent="0.25">
      <c r="A22" s="3">
        <v>2015</v>
      </c>
      <c r="B22" s="7">
        <v>3477</v>
      </c>
      <c r="C22" s="3">
        <v>603350</v>
      </c>
      <c r="D22" s="7" t="s">
        <v>8</v>
      </c>
    </row>
    <row r="23" spans="1:4" x14ac:dyDescent="0.25">
      <c r="A23" s="3">
        <v>2016</v>
      </c>
      <c r="B23" s="7">
        <v>3431</v>
      </c>
      <c r="C23" s="3">
        <v>609974</v>
      </c>
      <c r="D23" s="7" t="s">
        <v>9</v>
      </c>
    </row>
    <row r="24" spans="1:4" x14ac:dyDescent="0.25">
      <c r="A24" s="3">
        <v>2017</v>
      </c>
      <c r="B24" s="7">
        <v>3374</v>
      </c>
      <c r="C24" s="3">
        <v>614925</v>
      </c>
      <c r="D24" s="7" t="s">
        <v>10</v>
      </c>
    </row>
    <row r="25" spans="1:4" x14ac:dyDescent="0.25">
      <c r="A25" s="3">
        <v>2018</v>
      </c>
      <c r="B25" s="7">
        <v>3337</v>
      </c>
      <c r="C25" s="3">
        <v>611916</v>
      </c>
      <c r="D25" s="7" t="s">
        <v>10</v>
      </c>
    </row>
    <row r="26" spans="1:4" x14ac:dyDescent="0.25">
      <c r="A26" s="8" t="s">
        <v>17</v>
      </c>
      <c r="B26" s="9">
        <f>SUM(B6:B25)</f>
        <v>68142</v>
      </c>
      <c r="C26" s="8">
        <f>SUM(C6:C25)</f>
        <v>10669155</v>
      </c>
      <c r="D26" s="9"/>
    </row>
    <row r="28" spans="1:4" s="2" customFormat="1" x14ac:dyDescent="0.25">
      <c r="A28" t="s">
        <v>32</v>
      </c>
    </row>
    <row r="29" spans="1:4" x14ac:dyDescent="0.25">
      <c r="A29" t="s">
        <v>16</v>
      </c>
    </row>
  </sheetData>
  <mergeCells count="3">
    <mergeCell ref="A1:S1"/>
    <mergeCell ref="A2:S2"/>
    <mergeCell ref="A3:S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C47CF-FFFD-429B-9805-A6D1E2509EAE}">
  <dimension ref="A1:V21"/>
  <sheetViews>
    <sheetView workbookViewId="0">
      <selection activeCell="A3" sqref="A3:S3"/>
    </sheetView>
  </sheetViews>
  <sheetFormatPr defaultRowHeight="15" x14ac:dyDescent="0.25"/>
  <cols>
    <col min="1" max="1" width="21.5703125" style="2" customWidth="1"/>
    <col min="2" max="16384" width="9.140625" style="2"/>
  </cols>
  <sheetData>
    <row r="1" spans="1:22" x14ac:dyDescent="0.25">
      <c r="A1" s="12" t="s">
        <v>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22" x14ac:dyDescent="0.25">
      <c r="A2" s="13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22" x14ac:dyDescent="0.25">
      <c r="A3" s="12" t="s">
        <v>12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5" spans="1:22" x14ac:dyDescent="0.25">
      <c r="A5" s="11" t="s">
        <v>28</v>
      </c>
      <c r="B5" s="14" t="s">
        <v>11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1"/>
    </row>
    <row r="6" spans="1:22" ht="30.75" customHeight="1" x14ac:dyDescent="0.25">
      <c r="A6" s="11"/>
      <c r="B6" s="10">
        <v>1999</v>
      </c>
      <c r="C6" s="10">
        <v>2000</v>
      </c>
      <c r="D6" s="10">
        <v>2001</v>
      </c>
      <c r="E6" s="10">
        <v>2002</v>
      </c>
      <c r="F6" s="10">
        <v>2003</v>
      </c>
      <c r="G6" s="10">
        <v>2004</v>
      </c>
      <c r="H6" s="10">
        <v>2005</v>
      </c>
      <c r="I6" s="10">
        <v>2006</v>
      </c>
      <c r="J6" s="10">
        <v>2007</v>
      </c>
      <c r="K6" s="10">
        <v>2008</v>
      </c>
      <c r="L6" s="10">
        <v>2009</v>
      </c>
      <c r="M6" s="10">
        <v>2010</v>
      </c>
      <c r="N6" s="10">
        <v>2011</v>
      </c>
      <c r="O6" s="10">
        <v>2012</v>
      </c>
      <c r="P6" s="10">
        <v>2013</v>
      </c>
      <c r="Q6" s="10">
        <v>2014</v>
      </c>
      <c r="R6" s="10">
        <v>2015</v>
      </c>
      <c r="S6" s="10">
        <v>2016</v>
      </c>
      <c r="T6" s="10">
        <v>2017</v>
      </c>
      <c r="U6" s="10">
        <v>2018</v>
      </c>
      <c r="V6" s="11" t="s">
        <v>17</v>
      </c>
    </row>
    <row r="7" spans="1:22" x14ac:dyDescent="0.25">
      <c r="A7" s="4" t="s">
        <v>20</v>
      </c>
      <c r="B7" s="3">
        <v>154930</v>
      </c>
      <c r="C7" s="3">
        <v>155439</v>
      </c>
      <c r="D7" s="3">
        <v>153271</v>
      </c>
      <c r="E7" s="3">
        <v>155074</v>
      </c>
      <c r="F7" s="3">
        <v>154237</v>
      </c>
      <c r="G7" s="3">
        <v>161625</v>
      </c>
      <c r="H7" s="3">
        <v>162730</v>
      </c>
      <c r="I7" s="3">
        <v>168217</v>
      </c>
      <c r="J7" s="3">
        <v>168951</v>
      </c>
      <c r="K7" s="3">
        <v>174759</v>
      </c>
      <c r="L7" s="3">
        <v>181916</v>
      </c>
      <c r="M7" s="3">
        <v>217011</v>
      </c>
      <c r="N7" s="3">
        <v>229502</v>
      </c>
      <c r="O7" s="3">
        <v>240390</v>
      </c>
      <c r="P7" s="3">
        <v>251657</v>
      </c>
      <c r="Q7" s="3">
        <v>271172</v>
      </c>
      <c r="R7" s="3">
        <v>279206</v>
      </c>
      <c r="S7" s="3">
        <v>290474</v>
      </c>
      <c r="T7" s="3">
        <v>296264</v>
      </c>
      <c r="U7" s="3">
        <v>301391</v>
      </c>
      <c r="V7" s="8">
        <f t="shared" ref="V7:V16" si="0">SUM(B7:U7)</f>
        <v>4168216</v>
      </c>
    </row>
    <row r="8" spans="1:22" x14ac:dyDescent="0.25">
      <c r="A8" s="4" t="s">
        <v>22</v>
      </c>
      <c r="B8" s="3">
        <v>112256</v>
      </c>
      <c r="C8" s="3">
        <v>110361</v>
      </c>
      <c r="D8" s="3">
        <v>108564</v>
      </c>
      <c r="E8" s="3">
        <v>106863</v>
      </c>
      <c r="F8" s="3">
        <v>107013</v>
      </c>
      <c r="G8" s="3">
        <v>105066</v>
      </c>
      <c r="H8" s="3">
        <v>106242</v>
      </c>
      <c r="I8" s="3">
        <v>109725</v>
      </c>
      <c r="J8" s="3">
        <v>107977</v>
      </c>
      <c r="K8" s="3">
        <v>106762</v>
      </c>
      <c r="L8" s="3">
        <v>104873</v>
      </c>
      <c r="M8" s="3">
        <v>104049</v>
      </c>
      <c r="N8" s="3">
        <v>100674</v>
      </c>
      <c r="O8" s="3">
        <v>99168</v>
      </c>
      <c r="P8" s="3">
        <v>97281</v>
      </c>
      <c r="Q8" s="3">
        <v>101130</v>
      </c>
      <c r="R8" s="3">
        <v>101903</v>
      </c>
      <c r="S8" s="3">
        <v>103259</v>
      </c>
      <c r="T8" s="3">
        <v>104497</v>
      </c>
      <c r="U8" s="3">
        <v>101414</v>
      </c>
      <c r="V8" s="8">
        <f t="shared" si="0"/>
        <v>2099077</v>
      </c>
    </row>
    <row r="9" spans="1:22" x14ac:dyDescent="0.25">
      <c r="A9" s="4" t="s">
        <v>26</v>
      </c>
      <c r="B9" s="3">
        <v>36797</v>
      </c>
      <c r="C9" s="3">
        <v>38741</v>
      </c>
      <c r="D9" s="3">
        <v>37786</v>
      </c>
      <c r="E9" s="3">
        <v>38766</v>
      </c>
      <c r="F9" s="3">
        <v>37650</v>
      </c>
      <c r="G9" s="3">
        <v>35186</v>
      </c>
      <c r="H9" s="3">
        <v>34649</v>
      </c>
      <c r="I9" s="3">
        <v>34263</v>
      </c>
      <c r="J9" s="3">
        <v>33297</v>
      </c>
      <c r="K9" s="3">
        <v>33151</v>
      </c>
      <c r="L9" s="3">
        <v>33837</v>
      </c>
      <c r="M9" s="3">
        <v>32850</v>
      </c>
      <c r="N9" s="3">
        <v>31524</v>
      </c>
      <c r="O9" s="3">
        <v>31725</v>
      </c>
      <c r="P9" s="3">
        <v>31081</v>
      </c>
      <c r="Q9" s="3">
        <v>30795</v>
      </c>
      <c r="R9" s="3">
        <v>29909</v>
      </c>
      <c r="S9" s="3">
        <v>29688</v>
      </c>
      <c r="T9" s="3">
        <v>32567</v>
      </c>
      <c r="U9" s="3">
        <v>33485</v>
      </c>
      <c r="V9" s="8">
        <f t="shared" si="0"/>
        <v>677747</v>
      </c>
    </row>
    <row r="10" spans="1:22" x14ac:dyDescent="0.25">
      <c r="A10" s="4" t="s">
        <v>24</v>
      </c>
      <c r="B10" s="3">
        <v>27990</v>
      </c>
      <c r="C10" s="3">
        <v>26184</v>
      </c>
      <c r="D10" s="3">
        <v>26912</v>
      </c>
      <c r="E10" s="3">
        <v>27213</v>
      </c>
      <c r="F10" s="3">
        <v>26177</v>
      </c>
      <c r="G10" s="3">
        <v>26698</v>
      </c>
      <c r="H10" s="3">
        <v>28143</v>
      </c>
      <c r="I10" s="3">
        <v>29301</v>
      </c>
      <c r="J10" s="3">
        <v>34088</v>
      </c>
      <c r="K10" s="3">
        <v>33870</v>
      </c>
      <c r="L10" s="3">
        <v>34913</v>
      </c>
      <c r="M10" s="3">
        <v>36382</v>
      </c>
      <c r="N10" s="3">
        <v>35348</v>
      </c>
      <c r="O10" s="3">
        <v>34318</v>
      </c>
      <c r="P10" s="3">
        <v>34297</v>
      </c>
      <c r="Q10" s="3">
        <v>34052</v>
      </c>
      <c r="R10" s="3">
        <v>33818</v>
      </c>
      <c r="S10" s="3">
        <v>32790</v>
      </c>
      <c r="T10" s="3">
        <v>32134</v>
      </c>
      <c r="U10" s="3">
        <v>30967</v>
      </c>
      <c r="V10" s="8">
        <f t="shared" si="0"/>
        <v>625595</v>
      </c>
    </row>
    <row r="11" spans="1:22" x14ac:dyDescent="0.25">
      <c r="A11" s="4" t="s">
        <v>25</v>
      </c>
      <c r="B11" s="3">
        <v>23450</v>
      </c>
      <c r="C11" s="3">
        <v>22644</v>
      </c>
      <c r="D11" s="3">
        <v>21117</v>
      </c>
      <c r="E11" s="3">
        <v>20958</v>
      </c>
      <c r="F11" s="3">
        <v>21789</v>
      </c>
      <c r="G11" s="3">
        <v>22519</v>
      </c>
      <c r="H11" s="3">
        <v>25580</v>
      </c>
      <c r="I11" s="3">
        <v>27897</v>
      </c>
      <c r="J11" s="3">
        <v>28372</v>
      </c>
      <c r="K11" s="3">
        <v>28611</v>
      </c>
      <c r="L11" s="3">
        <v>29252</v>
      </c>
      <c r="M11" s="3">
        <v>31178</v>
      </c>
      <c r="N11" s="3">
        <v>31425</v>
      </c>
      <c r="O11" s="3">
        <v>31808</v>
      </c>
      <c r="P11" s="3">
        <v>32409</v>
      </c>
      <c r="Q11" s="3">
        <v>33373</v>
      </c>
      <c r="R11" s="3">
        <v>32664</v>
      </c>
      <c r="S11" s="3">
        <v>33191</v>
      </c>
      <c r="T11" s="3">
        <v>32296</v>
      </c>
      <c r="U11" s="3">
        <v>31642</v>
      </c>
      <c r="V11" s="8">
        <f t="shared" si="0"/>
        <v>562175</v>
      </c>
    </row>
    <row r="12" spans="1:22" x14ac:dyDescent="0.25">
      <c r="A12" s="4" t="s">
        <v>18</v>
      </c>
      <c r="B12" s="3">
        <v>32124</v>
      </c>
      <c r="C12" s="3">
        <v>31199</v>
      </c>
      <c r="D12" s="3">
        <v>30091</v>
      </c>
      <c r="E12" s="3">
        <v>29849</v>
      </c>
      <c r="F12" s="3">
        <v>28902</v>
      </c>
      <c r="G12" s="3">
        <v>29074</v>
      </c>
      <c r="H12" s="3">
        <v>29238</v>
      </c>
      <c r="I12" s="3">
        <v>28353</v>
      </c>
      <c r="J12" s="3">
        <v>26922</v>
      </c>
      <c r="K12" s="3">
        <v>26235</v>
      </c>
      <c r="L12" s="3">
        <v>26424</v>
      </c>
      <c r="M12" s="3">
        <v>25874</v>
      </c>
      <c r="N12" s="3">
        <v>24610</v>
      </c>
      <c r="O12" s="3">
        <v>23255</v>
      </c>
      <c r="P12" s="3">
        <v>21946</v>
      </c>
      <c r="Q12" s="3">
        <v>21436</v>
      </c>
      <c r="R12" s="3">
        <v>20629</v>
      </c>
      <c r="S12" s="3">
        <v>19756</v>
      </c>
      <c r="T12" s="3">
        <v>18676</v>
      </c>
      <c r="U12" s="3">
        <v>17771</v>
      </c>
      <c r="V12" s="8">
        <f t="shared" si="0"/>
        <v>512364</v>
      </c>
    </row>
    <row r="13" spans="1:22" x14ac:dyDescent="0.25">
      <c r="A13" s="4" t="s">
        <v>23</v>
      </c>
      <c r="B13" s="3">
        <v>8014</v>
      </c>
      <c r="C13" s="3">
        <v>7962</v>
      </c>
      <c r="D13" s="3">
        <v>7867</v>
      </c>
      <c r="E13" s="3">
        <v>7884</v>
      </c>
      <c r="F13" s="3">
        <v>7457</v>
      </c>
      <c r="G13" s="3">
        <v>7368</v>
      </c>
      <c r="H13" s="3">
        <v>7395</v>
      </c>
      <c r="I13" s="3">
        <v>7234</v>
      </c>
      <c r="J13" s="3">
        <v>7264</v>
      </c>
      <c r="K13" s="3">
        <v>7273</v>
      </c>
      <c r="L13" s="3">
        <v>8785</v>
      </c>
      <c r="M13" s="3">
        <v>9110</v>
      </c>
      <c r="N13" s="3">
        <v>8751</v>
      </c>
      <c r="O13" s="3">
        <v>8761</v>
      </c>
      <c r="P13" s="3">
        <v>8466</v>
      </c>
      <c r="Q13" s="3">
        <v>8479</v>
      </c>
      <c r="R13" s="3">
        <v>8132</v>
      </c>
      <c r="S13" s="3">
        <v>7911</v>
      </c>
      <c r="T13" s="3">
        <v>7592</v>
      </c>
      <c r="U13" s="3">
        <v>7217</v>
      </c>
      <c r="V13" s="8">
        <f t="shared" si="0"/>
        <v>158922</v>
      </c>
    </row>
    <row r="14" spans="1:22" x14ac:dyDescent="0.25">
      <c r="A14" s="6" t="s">
        <v>27</v>
      </c>
      <c r="B14" s="7">
        <v>3193</v>
      </c>
      <c r="C14" s="7">
        <v>3140</v>
      </c>
      <c r="D14" s="7">
        <v>3087</v>
      </c>
      <c r="E14" s="7">
        <v>3147</v>
      </c>
      <c r="F14" s="7">
        <v>3062</v>
      </c>
      <c r="G14" s="7">
        <v>3107</v>
      </c>
      <c r="H14" s="7">
        <v>3321</v>
      </c>
      <c r="I14" s="7">
        <v>3356</v>
      </c>
      <c r="J14" s="7">
        <v>3441</v>
      </c>
      <c r="K14" s="7">
        <v>3452</v>
      </c>
      <c r="L14" s="7">
        <v>3735</v>
      </c>
      <c r="M14" s="7">
        <v>3795</v>
      </c>
      <c r="N14" s="7">
        <v>3755</v>
      </c>
      <c r="O14" s="7">
        <v>3716</v>
      </c>
      <c r="P14" s="7">
        <v>3630</v>
      </c>
      <c r="Q14" s="7">
        <v>3586</v>
      </c>
      <c r="R14" s="7">
        <v>3477</v>
      </c>
      <c r="S14" s="7">
        <v>3431</v>
      </c>
      <c r="T14" s="7">
        <v>3374</v>
      </c>
      <c r="U14" s="7">
        <v>3337</v>
      </c>
      <c r="V14" s="9">
        <f t="shared" si="0"/>
        <v>68142</v>
      </c>
    </row>
    <row r="15" spans="1:22" x14ac:dyDescent="0.25">
      <c r="A15" s="4" t="s">
        <v>19</v>
      </c>
      <c r="B15" s="3">
        <v>2718</v>
      </c>
      <c r="C15" s="3">
        <v>2676</v>
      </c>
      <c r="D15" s="3">
        <v>2644</v>
      </c>
      <c r="E15" s="3">
        <v>2638</v>
      </c>
      <c r="F15" s="3">
        <v>2555</v>
      </c>
      <c r="G15" s="3">
        <v>2735</v>
      </c>
      <c r="H15" s="3">
        <v>2717</v>
      </c>
      <c r="I15" s="3">
        <v>3058</v>
      </c>
      <c r="J15" s="3">
        <v>3139</v>
      </c>
      <c r="K15" s="3">
        <v>3109</v>
      </c>
      <c r="L15" s="3">
        <v>3287</v>
      </c>
      <c r="M15" s="3">
        <v>3686</v>
      </c>
      <c r="N15" s="3">
        <v>3760</v>
      </c>
      <c r="O15" s="3">
        <v>3668</v>
      </c>
      <c r="P15" s="3">
        <v>3835</v>
      </c>
      <c r="Q15" s="3">
        <v>4018</v>
      </c>
      <c r="R15" s="3">
        <v>3975</v>
      </c>
      <c r="S15" s="3">
        <v>3708</v>
      </c>
      <c r="T15" s="3">
        <v>3648</v>
      </c>
      <c r="U15" s="3">
        <v>3508</v>
      </c>
      <c r="V15" s="8">
        <f t="shared" si="0"/>
        <v>65082</v>
      </c>
    </row>
    <row r="16" spans="1:22" x14ac:dyDescent="0.25">
      <c r="A16" s="4" t="s">
        <v>21</v>
      </c>
      <c r="B16" s="3">
        <v>1344</v>
      </c>
      <c r="C16" s="3">
        <v>1109</v>
      </c>
      <c r="D16" s="3">
        <v>1107</v>
      </c>
      <c r="E16" s="3">
        <v>1094</v>
      </c>
      <c r="F16" s="3">
        <v>1065</v>
      </c>
      <c r="G16" s="3">
        <v>1205</v>
      </c>
      <c r="H16" s="3">
        <v>1261</v>
      </c>
      <c r="I16" s="3">
        <v>2891</v>
      </c>
      <c r="J16" s="3">
        <v>1424</v>
      </c>
      <c r="K16" s="3">
        <v>1423</v>
      </c>
      <c r="L16" s="3">
        <v>1405</v>
      </c>
      <c r="M16" s="3">
        <v>1412</v>
      </c>
      <c r="N16" s="3">
        <v>1483</v>
      </c>
      <c r="O16" s="3">
        <v>1468</v>
      </c>
      <c r="P16" s="3">
        <v>1352</v>
      </c>
      <c r="Q16" s="3">
        <v>1298</v>
      </c>
      <c r="R16" s="3">
        <v>1294</v>
      </c>
      <c r="S16" s="3">
        <v>1248</v>
      </c>
      <c r="T16" s="5"/>
      <c r="U16" s="5"/>
      <c r="V16" s="8">
        <f t="shared" si="0"/>
        <v>24883</v>
      </c>
    </row>
    <row r="18" spans="1:1" x14ac:dyDescent="0.25">
      <c r="A18" t="s">
        <v>32</v>
      </c>
    </row>
    <row r="19" spans="1:1" x14ac:dyDescent="0.25">
      <c r="A19" t="s">
        <v>29</v>
      </c>
    </row>
    <row r="20" spans="1:1" x14ac:dyDescent="0.25">
      <c r="A20" t="s">
        <v>30</v>
      </c>
    </row>
    <row r="21" spans="1:1" x14ac:dyDescent="0.25">
      <c r="A21" t="s">
        <v>31</v>
      </c>
    </row>
  </sheetData>
  <sortState xmlns:xlrd2="http://schemas.microsoft.com/office/spreadsheetml/2017/richdata2" ref="A7:V16">
    <sortCondition descending="1" ref="V7:V16"/>
  </sortState>
  <mergeCells count="4">
    <mergeCell ref="B5:U5"/>
    <mergeCell ref="A1:S1"/>
    <mergeCell ref="A2:S2"/>
    <mergeCell ref="A3:S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SERVIDORES - MRE</vt:lpstr>
      <vt:lpstr>COMPARAÇÃO - OUTROS MINISTÉRIOS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Escudero</dc:creator>
  <cp:lastModifiedBy>Camila Escudero</cp:lastModifiedBy>
  <dcterms:created xsi:type="dcterms:W3CDTF">2025-11-19T17:06:35Z</dcterms:created>
  <dcterms:modified xsi:type="dcterms:W3CDTF">2026-02-06T16:17:40Z</dcterms:modified>
</cp:coreProperties>
</file>