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14" documentId="8_{7775BE74-EB1A-4466-BC5C-FCC8753B9952}" xr6:coauthVersionLast="47" xr6:coauthVersionMax="47" xr10:uidLastSave="{63C30B13-1F76-4560-80D6-309E11068A93}"/>
  <bookViews>
    <workbookView xWindow="-120" yWindow="-120" windowWidth="20730" windowHeight="11040" activeTab="1" xr2:uid="{AF66BE1A-76AB-45D7-8A42-1BD2318CC13C}"/>
  </bookViews>
  <sheets>
    <sheet name="VOTOS GERAL - ANO" sheetId="1" r:id="rId1"/>
    <sheet name="CANDIDATOS GERAL - AN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 l="1"/>
  <c r="D81" i="3"/>
  <c r="E68" i="3"/>
  <c r="D68" i="3"/>
  <c r="E53" i="3"/>
  <c r="D53" i="3"/>
  <c r="E43" i="3"/>
  <c r="D43" i="3"/>
  <c r="E31" i="3"/>
  <c r="D31" i="3"/>
  <c r="E17" i="3"/>
  <c r="D17" i="3"/>
</calcChain>
</file>

<file path=xl/sharedStrings.xml><?xml version="1.0" encoding="utf-8"?>
<sst xmlns="http://schemas.openxmlformats.org/spreadsheetml/2006/main" count="174" uniqueCount="100">
  <si>
    <t>Eleitores brasileiros no exterior</t>
  </si>
  <si>
    <t>LEONARDO PÉRICLES VIEIRA ROQUE</t>
  </si>
  <si>
    <t>JOSE MARIA EYMAEL</t>
  </si>
  <si>
    <t>Fonte: Tribunal Superior Eleitoral (TSE)</t>
  </si>
  <si>
    <t>ANO ELEITORAL</t>
  </si>
  <si>
    <t>1º TURNO</t>
  </si>
  <si>
    <t>2º TURNO</t>
  </si>
  <si>
    <t>VOTOS NOMINAIS VÁLIDOS</t>
  </si>
  <si>
    <t>VOTOS EM BRANCO</t>
  </si>
  <si>
    <t>VOTOS NULOS</t>
  </si>
  <si>
    <t>CANDIDATO</t>
  </si>
  <si>
    <t>TOTAL</t>
  </si>
  <si>
    <t>JAIR MESSIAS BOLSONARO</t>
  </si>
  <si>
    <t>CIRO FERREIRA GOMES</t>
  </si>
  <si>
    <t>FERNANDO HADDAD</t>
  </si>
  <si>
    <t>ALVARO FERNANDES DIAS</t>
  </si>
  <si>
    <t>GUILHERME CASTRO BOULOS</t>
  </si>
  <si>
    <t>HENRIQUE DE CAMPOS MEIRELLES</t>
  </si>
  <si>
    <t>JOÃO VICENTE FONTELLA GOULART</t>
  </si>
  <si>
    <t>PT</t>
  </si>
  <si>
    <t>PL</t>
  </si>
  <si>
    <t>PDT</t>
  </si>
  <si>
    <t>MDB</t>
  </si>
  <si>
    <t>NOVO</t>
  </si>
  <si>
    <t>UNIÃO</t>
  </si>
  <si>
    <t>PCB</t>
  </si>
  <si>
    <t>PSTU</t>
  </si>
  <si>
    <t>PTB</t>
  </si>
  <si>
    <t>UP</t>
  </si>
  <si>
    <t>DC</t>
  </si>
  <si>
    <t>LUIZ INÁCIO LULA DA SILVA</t>
  </si>
  <si>
    <t>SIMONE NASSAR TEBET</t>
  </si>
  <si>
    <t>LUIZ FELIPE CHAVES D'AVILA</t>
  </si>
  <si>
    <t>SOFIA PADUA MANZANO</t>
  </si>
  <si>
    <t>KELMON LUIS DA SILVA SOUZA</t>
  </si>
  <si>
    <t>PARTIDO</t>
  </si>
  <si>
    <t>PSL</t>
  </si>
  <si>
    <t>PSDB</t>
  </si>
  <si>
    <t>REDE</t>
  </si>
  <si>
    <t>PODE</t>
  </si>
  <si>
    <t>PSOL</t>
  </si>
  <si>
    <t>PATRI</t>
  </si>
  <si>
    <t>PPL</t>
  </si>
  <si>
    <t>AÉCIO NEVES DA CUNHA</t>
  </si>
  <si>
    <t>PSB</t>
  </si>
  <si>
    <t>DILMA VANA ROUSSEFF</t>
  </si>
  <si>
    <t>LUCIANA KREBS GENRO</t>
  </si>
  <si>
    <t>PV</t>
  </si>
  <si>
    <t>EVERALDO DIAS PEREIRA</t>
  </si>
  <si>
    <t>PSC</t>
  </si>
  <si>
    <t>JOSÉ MARIA DE ALMEIDA</t>
  </si>
  <si>
    <t>JOSÉ LEVY FIDELIX DA CRUZ</t>
  </si>
  <si>
    <t>PRTB</t>
  </si>
  <si>
    <t>PSDC</t>
  </si>
  <si>
    <t>MAURO LUÍS IASI</t>
  </si>
  <si>
    <t>RUI COSTA PIMENTA</t>
  </si>
  <si>
    <t>PCO</t>
  </si>
  <si>
    <t>GERALDO JOSÉ R. ALCKMIN FILHO</t>
  </si>
  <si>
    <t>VERA LUCIA PEREIRA DA S. SALGADO</t>
  </si>
  <si>
    <t>EDUARDO JORGE M. ALVES SOBRINHO</t>
  </si>
  <si>
    <t>JOSÉ SERRA</t>
  </si>
  <si>
    <t>PLÍNIO SOARES DE ARRUDA SAMPAIO</t>
  </si>
  <si>
    <t>IVAN MARTINS PINHEIRO</t>
  </si>
  <si>
    <t>JOSE LEVY FIDELIX DA CRUZ</t>
  </si>
  <si>
    <t>JOSÉ MARIA EYMAEL</t>
  </si>
  <si>
    <t>LUCIANO CALDAS BIVAR</t>
  </si>
  <si>
    <t>LUIZ INACIO LULA DA SILVA</t>
  </si>
  <si>
    <t>ANA MARIA TEIXEIRA RANGEL</t>
  </si>
  <si>
    <t>PRP</t>
  </si>
  <si>
    <t>PPS</t>
  </si>
  <si>
    <t>FERNANDO HENRIQUE CARDOSO</t>
  </si>
  <si>
    <t>ENÉAS FERREIRA CARNEIRO</t>
  </si>
  <si>
    <t>PRONA</t>
  </si>
  <si>
    <t>ALFREDO HÉLIO SYRKIS</t>
  </si>
  <si>
    <t>JOÃO DE DEUS BARBOSA DE JESUS</t>
  </si>
  <si>
    <t>PT do B</t>
  </si>
  <si>
    <t>THEREZA TINAJERO RUIZ</t>
  </si>
  <si>
    <t>PTN</t>
  </si>
  <si>
    <t>IVAN MOACYR DA FROTA</t>
  </si>
  <si>
    <t>PMN</t>
  </si>
  <si>
    <t>VASCO AZEVEDO NETO</t>
  </si>
  <si>
    <t>PSN</t>
  </si>
  <si>
    <t>SERGIO BUENO</t>
  </si>
  <si>
    <t>SORAYA VIEIRA THRONICKE</t>
  </si>
  <si>
    <t>VERA LUCIA PEREIRA SALGADO</t>
  </si>
  <si>
    <t>JOÃO DIONISIO AMOEDO</t>
  </si>
  <si>
    <t>MARINA DA SILVA VAZ DE LIMA</t>
  </si>
  <si>
    <t>BENEVENUTO D. F. DOS SANTOS</t>
  </si>
  <si>
    <t xml:space="preserve">GERALDO JOSÉ ALCKMIN </t>
  </si>
  <si>
    <t>HELOÍSA HELENA L. M. CARVALHO</t>
  </si>
  <si>
    <t>CRISTOVAM R. C. BUARQUE</t>
  </si>
  <si>
    <t>ANTHONY GAROTINHO M. DE OLIVEIRA</t>
  </si>
  <si>
    <t>Candidatos à Presidência mais votados pelos brasileiros no exterior</t>
  </si>
  <si>
    <t>Quantidade de votos válidos nominais (por candidato, ano e turno)</t>
  </si>
  <si>
    <t>*</t>
  </si>
  <si>
    <t>Quantidade de votos para Presidência (por ano, tipo e turno)</t>
  </si>
  <si>
    <r>
      <rPr>
        <b/>
        <sz val="11"/>
        <color theme="1"/>
        <rFont val="Calibri"/>
        <family val="2"/>
        <scheme val="minor"/>
      </rPr>
      <t>Obs. 2:</t>
    </r>
    <r>
      <rPr>
        <sz val="11"/>
        <color theme="1"/>
        <rFont val="Calibri"/>
        <family val="2"/>
        <scheme val="minor"/>
      </rPr>
      <t xml:space="preserve"> Dados do 2º turno de 2002 em amarelo indisponíveis; em 1998, não houve 2º turno.</t>
    </r>
  </si>
  <si>
    <r>
      <rPr>
        <b/>
        <sz val="11"/>
        <color theme="1"/>
        <rFont val="Calibri"/>
        <family val="2"/>
        <scheme val="minor"/>
      </rPr>
      <t>Obs. 3:</t>
    </r>
    <r>
      <rPr>
        <sz val="11"/>
        <color theme="1"/>
        <rFont val="Calibri"/>
        <family val="2"/>
        <scheme val="minor"/>
      </rPr>
      <t xml:space="preserve"> Dados brutos obtidos em https://dadosabertos.tse.jus.br. </t>
    </r>
  </si>
  <si>
    <r>
      <rPr>
        <b/>
        <sz val="11"/>
        <color theme="1"/>
        <rFont val="Calibri"/>
        <family val="2"/>
        <scheme val="minor"/>
      </rPr>
      <t>Obs. 2:</t>
    </r>
    <r>
      <rPr>
        <sz val="11"/>
        <color theme="1"/>
        <rFont val="Calibri"/>
        <family val="2"/>
        <scheme val="minor"/>
      </rPr>
      <t xml:space="preserve"> Em 1998 não houve segundo turno.</t>
    </r>
  </si>
  <si>
    <r>
      <rPr>
        <b/>
        <sz val="11"/>
        <color theme="1"/>
        <rFont val="Calibri"/>
        <family val="2"/>
        <scheme val="minor"/>
      </rPr>
      <t>Obs. 1:</t>
    </r>
    <r>
      <rPr>
        <sz val="11"/>
        <color theme="1"/>
        <rFont val="Calibri"/>
        <family val="2"/>
        <scheme val="minor"/>
      </rPr>
      <t xml:space="preserve"> Arquivo elaborado em outubro de 2023 e revisado em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</si>
</sst>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AEDF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right" vertical="center"/>
    </xf>
    <xf numFmtId="0" fontId="0" fillId="5" borderId="8" xfId="0" applyFill="1" applyBorder="1" applyAlignment="1">
      <alignment horizontal="right" vertical="center"/>
    </xf>
    <xf numFmtId="0" fontId="7" fillId="5" borderId="6" xfId="0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0" fillId="5" borderId="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37C2-ABC6-4F4D-B4EB-7665BC7B1E92}">
  <dimension ref="A1:S17"/>
  <sheetViews>
    <sheetView workbookViewId="0">
      <selection activeCell="G7" sqref="G7:G13"/>
    </sheetView>
  </sheetViews>
  <sheetFormatPr defaultRowHeight="15" x14ac:dyDescent="0.25"/>
  <cols>
    <col min="1" max="7" width="20.7109375" customWidth="1"/>
  </cols>
  <sheetData>
    <row r="1" spans="1:19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5" t="s">
        <v>95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5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5" spans="1:19" x14ac:dyDescent="0.25">
      <c r="A5" s="23" t="s">
        <v>4</v>
      </c>
      <c r="B5" s="23" t="s">
        <v>5</v>
      </c>
      <c r="C5" s="23"/>
      <c r="D5" s="23"/>
      <c r="E5" s="23" t="s">
        <v>6</v>
      </c>
      <c r="F5" s="23"/>
      <c r="G5" s="23"/>
    </row>
    <row r="6" spans="1:19" ht="30" x14ac:dyDescent="0.25">
      <c r="A6" s="23"/>
      <c r="B6" s="22" t="s">
        <v>7</v>
      </c>
      <c r="C6" s="22" t="s">
        <v>8</v>
      </c>
      <c r="D6" s="22" t="s">
        <v>9</v>
      </c>
      <c r="E6" s="22" t="s">
        <v>7</v>
      </c>
      <c r="F6" s="22" t="s">
        <v>8</v>
      </c>
      <c r="G6" s="22" t="s">
        <v>9</v>
      </c>
    </row>
    <row r="7" spans="1:19" x14ac:dyDescent="0.25">
      <c r="A7" s="47">
        <v>1998</v>
      </c>
      <c r="B7" s="41">
        <v>20916</v>
      </c>
      <c r="C7" s="49">
        <v>164</v>
      </c>
      <c r="D7" s="42">
        <v>764</v>
      </c>
      <c r="E7" s="49" t="s">
        <v>94</v>
      </c>
      <c r="F7" s="42" t="s">
        <v>94</v>
      </c>
      <c r="G7" s="49" t="s">
        <v>94</v>
      </c>
    </row>
    <row r="8" spans="1:19" x14ac:dyDescent="0.25">
      <c r="A8" s="48">
        <v>2002</v>
      </c>
      <c r="B8" s="44">
        <v>37134</v>
      </c>
      <c r="C8" s="50">
        <v>767</v>
      </c>
      <c r="D8" s="45">
        <v>717</v>
      </c>
      <c r="E8" s="52">
        <v>34514</v>
      </c>
      <c r="F8" s="43">
        <v>749</v>
      </c>
      <c r="G8" s="48">
        <v>780</v>
      </c>
    </row>
    <row r="9" spans="1:19" x14ac:dyDescent="0.25">
      <c r="A9" s="48">
        <v>2006</v>
      </c>
      <c r="B9" s="44">
        <v>39077</v>
      </c>
      <c r="C9" s="51">
        <v>1263</v>
      </c>
      <c r="D9" s="44">
        <v>1048</v>
      </c>
      <c r="E9" s="52">
        <v>38860</v>
      </c>
      <c r="F9" s="43">
        <v>985</v>
      </c>
      <c r="G9" s="52">
        <v>1038</v>
      </c>
    </row>
    <row r="10" spans="1:19" x14ac:dyDescent="0.25">
      <c r="A10" s="48">
        <v>2010</v>
      </c>
      <c r="B10" s="44">
        <v>84303</v>
      </c>
      <c r="C10" s="51">
        <v>2593</v>
      </c>
      <c r="D10" s="44">
        <v>2081</v>
      </c>
      <c r="E10" s="52">
        <v>81025</v>
      </c>
      <c r="F10" s="46">
        <v>2313</v>
      </c>
      <c r="G10" s="52">
        <v>2253</v>
      </c>
    </row>
    <row r="11" spans="1:19" x14ac:dyDescent="0.25">
      <c r="A11" s="48">
        <v>2014</v>
      </c>
      <c r="B11" s="44">
        <v>132739</v>
      </c>
      <c r="C11" s="51">
        <v>4833</v>
      </c>
      <c r="D11" s="44">
        <v>3929</v>
      </c>
      <c r="E11" s="52">
        <v>135180</v>
      </c>
      <c r="F11" s="46">
        <v>3159</v>
      </c>
      <c r="G11" s="52">
        <v>3534</v>
      </c>
      <c r="I11" s="20"/>
    </row>
    <row r="12" spans="1:19" x14ac:dyDescent="0.25">
      <c r="A12" s="48">
        <v>2018</v>
      </c>
      <c r="B12" s="44">
        <v>193381</v>
      </c>
      <c r="C12" s="51">
        <v>5046</v>
      </c>
      <c r="D12" s="44">
        <v>4339</v>
      </c>
      <c r="E12" s="52">
        <v>185401</v>
      </c>
      <c r="F12" s="46">
        <v>7241</v>
      </c>
      <c r="G12" s="52">
        <v>8524</v>
      </c>
    </row>
    <row r="13" spans="1:19" x14ac:dyDescent="0.25">
      <c r="A13" s="48">
        <v>2022</v>
      </c>
      <c r="B13" s="44">
        <v>294525</v>
      </c>
      <c r="C13" s="51">
        <v>4857</v>
      </c>
      <c r="D13" s="44">
        <v>4650</v>
      </c>
      <c r="E13" s="52">
        <v>298169</v>
      </c>
      <c r="F13" s="46">
        <v>5900</v>
      </c>
      <c r="G13" s="52">
        <v>6079</v>
      </c>
    </row>
    <row r="15" spans="1:19" x14ac:dyDescent="0.25">
      <c r="A15" t="s">
        <v>99</v>
      </c>
    </row>
    <row r="16" spans="1:19" x14ac:dyDescent="0.25">
      <c r="A16" s="18" t="s">
        <v>98</v>
      </c>
    </row>
    <row r="17" spans="1:1" x14ac:dyDescent="0.25">
      <c r="A17" t="s">
        <v>97</v>
      </c>
    </row>
  </sheetData>
  <mergeCells count="6">
    <mergeCell ref="B5:D5"/>
    <mergeCell ref="E5:G5"/>
    <mergeCell ref="A1:S1"/>
    <mergeCell ref="A2:S2"/>
    <mergeCell ref="A3:S3"/>
    <mergeCell ref="A5:A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2BF4-D0E5-4D55-B1CF-980BDD36FA71}">
  <dimension ref="A1:S85"/>
  <sheetViews>
    <sheetView tabSelected="1" workbookViewId="0">
      <selection activeCell="E81" sqref="A81:E81"/>
    </sheetView>
  </sheetViews>
  <sheetFormatPr defaultRowHeight="15" x14ac:dyDescent="0.25"/>
  <cols>
    <col min="1" max="1" width="16.140625" style="19" customWidth="1"/>
    <col min="2" max="2" width="36.7109375" customWidth="1"/>
    <col min="3" max="3" width="12.28515625" customWidth="1"/>
    <col min="4" max="5" width="12.7109375" customWidth="1"/>
  </cols>
  <sheetData>
    <row r="1" spans="1:19" x14ac:dyDescent="0.25">
      <c r="A1" s="24" t="s">
        <v>92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5" t="s">
        <v>93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x14ac:dyDescent="0.25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5" spans="1:19" x14ac:dyDescent="0.25">
      <c r="A5" s="21" t="s">
        <v>4</v>
      </c>
      <c r="B5" s="21" t="s">
        <v>10</v>
      </c>
      <c r="C5" s="21" t="s">
        <v>35</v>
      </c>
      <c r="D5" s="21" t="s">
        <v>5</v>
      </c>
      <c r="E5" s="21" t="s">
        <v>6</v>
      </c>
    </row>
    <row r="6" spans="1:19" x14ac:dyDescent="0.25">
      <c r="A6" s="26">
        <v>2022</v>
      </c>
      <c r="B6" s="12" t="s">
        <v>30</v>
      </c>
      <c r="C6" s="13" t="s">
        <v>19</v>
      </c>
      <c r="D6" s="14">
        <v>138933</v>
      </c>
      <c r="E6" s="14">
        <v>152905</v>
      </c>
    </row>
    <row r="7" spans="1:19" x14ac:dyDescent="0.25">
      <c r="A7" s="27"/>
      <c r="B7" s="12" t="s">
        <v>12</v>
      </c>
      <c r="C7" s="13" t="s">
        <v>20</v>
      </c>
      <c r="D7" s="14">
        <v>122548</v>
      </c>
      <c r="E7" s="14">
        <v>145264</v>
      </c>
    </row>
    <row r="8" spans="1:19" x14ac:dyDescent="0.25">
      <c r="A8" s="27"/>
      <c r="B8" s="3" t="s">
        <v>13</v>
      </c>
      <c r="C8" s="1" t="s">
        <v>21</v>
      </c>
      <c r="D8" s="6">
        <v>13341</v>
      </c>
      <c r="E8" s="15"/>
    </row>
    <row r="9" spans="1:19" x14ac:dyDescent="0.25">
      <c r="A9" s="27"/>
      <c r="B9" s="3" t="s">
        <v>31</v>
      </c>
      <c r="C9" s="1" t="s">
        <v>22</v>
      </c>
      <c r="D9" s="6">
        <v>13167</v>
      </c>
      <c r="E9" s="15"/>
    </row>
    <row r="10" spans="1:19" x14ac:dyDescent="0.25">
      <c r="A10" s="27"/>
      <c r="B10" s="3" t="s">
        <v>32</v>
      </c>
      <c r="C10" s="1" t="s">
        <v>23</v>
      </c>
      <c r="D10" s="14">
        <v>3780</v>
      </c>
      <c r="E10" s="15"/>
    </row>
    <row r="11" spans="1:19" x14ac:dyDescent="0.25">
      <c r="A11" s="27"/>
      <c r="B11" s="3" t="s">
        <v>83</v>
      </c>
      <c r="C11" s="1" t="s">
        <v>24</v>
      </c>
      <c r="D11" s="14">
        <v>753</v>
      </c>
      <c r="E11" s="15"/>
    </row>
    <row r="12" spans="1:19" x14ac:dyDescent="0.25">
      <c r="A12" s="27"/>
      <c r="B12" s="12" t="s">
        <v>33</v>
      </c>
      <c r="C12" s="13" t="s">
        <v>25</v>
      </c>
      <c r="D12" s="14">
        <v>618</v>
      </c>
      <c r="E12" s="15"/>
    </row>
    <row r="13" spans="1:19" x14ac:dyDescent="0.25">
      <c r="A13" s="27"/>
      <c r="B13" s="4" t="s">
        <v>84</v>
      </c>
      <c r="C13" s="2" t="s">
        <v>26</v>
      </c>
      <c r="D13" s="14">
        <v>464</v>
      </c>
      <c r="E13" s="15"/>
    </row>
    <row r="14" spans="1:19" x14ac:dyDescent="0.25">
      <c r="A14" s="27"/>
      <c r="B14" s="4" t="s">
        <v>34</v>
      </c>
      <c r="C14" s="2" t="s">
        <v>27</v>
      </c>
      <c r="D14" s="14">
        <v>344</v>
      </c>
      <c r="E14" s="15"/>
    </row>
    <row r="15" spans="1:19" x14ac:dyDescent="0.25">
      <c r="A15" s="27"/>
      <c r="B15" s="4" t="s">
        <v>1</v>
      </c>
      <c r="C15" s="2" t="s">
        <v>28</v>
      </c>
      <c r="D15" s="14">
        <v>319</v>
      </c>
      <c r="E15" s="15"/>
    </row>
    <row r="16" spans="1:19" x14ac:dyDescent="0.25">
      <c r="A16" s="28"/>
      <c r="B16" s="4" t="s">
        <v>2</v>
      </c>
      <c r="C16" s="2" t="s">
        <v>29</v>
      </c>
      <c r="D16" s="14">
        <v>258</v>
      </c>
      <c r="E16" s="15"/>
    </row>
    <row r="17" spans="1:5" s="10" customFormat="1" x14ac:dyDescent="0.25">
      <c r="A17" s="29" t="s">
        <v>11</v>
      </c>
      <c r="B17" s="30"/>
      <c r="C17" s="31"/>
      <c r="D17" s="32">
        <f>SUM(D6:D16)</f>
        <v>294525</v>
      </c>
      <c r="E17" s="32">
        <f>SUM(E6,E7)</f>
        <v>298169</v>
      </c>
    </row>
    <row r="18" spans="1:5" x14ac:dyDescent="0.25">
      <c r="A18" s="26">
        <v>2018</v>
      </c>
      <c r="B18" s="5" t="s">
        <v>12</v>
      </c>
      <c r="C18" s="7" t="s">
        <v>36</v>
      </c>
      <c r="D18" s="8">
        <v>113690</v>
      </c>
      <c r="E18" s="9">
        <v>131671</v>
      </c>
    </row>
    <row r="19" spans="1:5" x14ac:dyDescent="0.25">
      <c r="A19" s="27"/>
      <c r="B19" s="5" t="s">
        <v>13</v>
      </c>
      <c r="C19" s="7" t="s">
        <v>21</v>
      </c>
      <c r="D19" s="8">
        <v>28073</v>
      </c>
      <c r="E19" s="15"/>
    </row>
    <row r="20" spans="1:5" x14ac:dyDescent="0.25">
      <c r="A20" s="27"/>
      <c r="B20" s="5" t="s">
        <v>14</v>
      </c>
      <c r="C20" s="7" t="s">
        <v>19</v>
      </c>
      <c r="D20" s="8">
        <v>19540</v>
      </c>
      <c r="E20" s="9">
        <v>53730</v>
      </c>
    </row>
    <row r="21" spans="1:5" x14ac:dyDescent="0.25">
      <c r="A21" s="27"/>
      <c r="B21" s="5" t="s">
        <v>85</v>
      </c>
      <c r="C21" s="7" t="s">
        <v>23</v>
      </c>
      <c r="D21" s="8">
        <v>13637</v>
      </c>
      <c r="E21" s="15"/>
    </row>
    <row r="22" spans="1:5" x14ac:dyDescent="0.25">
      <c r="A22" s="27"/>
      <c r="B22" s="5" t="s">
        <v>57</v>
      </c>
      <c r="C22" s="7" t="s">
        <v>37</v>
      </c>
      <c r="D22" s="8">
        <v>6668</v>
      </c>
      <c r="E22" s="15"/>
    </row>
    <row r="23" spans="1:5" x14ac:dyDescent="0.25">
      <c r="A23" s="27"/>
      <c r="B23" s="5" t="s">
        <v>86</v>
      </c>
      <c r="C23" s="7" t="s">
        <v>38</v>
      </c>
      <c r="D23" s="8">
        <v>4961</v>
      </c>
      <c r="E23" s="15"/>
    </row>
    <row r="24" spans="1:5" x14ac:dyDescent="0.25">
      <c r="A24" s="27"/>
      <c r="B24" s="5" t="s">
        <v>15</v>
      </c>
      <c r="C24" s="7" t="s">
        <v>39</v>
      </c>
      <c r="D24" s="8">
        <v>2733</v>
      </c>
      <c r="E24" s="15"/>
    </row>
    <row r="25" spans="1:5" x14ac:dyDescent="0.25">
      <c r="A25" s="27"/>
      <c r="B25" s="5" t="s">
        <v>16</v>
      </c>
      <c r="C25" s="7" t="s">
        <v>40</v>
      </c>
      <c r="D25" s="8">
        <v>1274</v>
      </c>
      <c r="E25" s="15"/>
    </row>
    <row r="26" spans="1:5" x14ac:dyDescent="0.25">
      <c r="A26" s="27"/>
      <c r="B26" s="5" t="s">
        <v>87</v>
      </c>
      <c r="C26" s="7" t="s">
        <v>41</v>
      </c>
      <c r="D26" s="8">
        <v>1172</v>
      </c>
      <c r="E26" s="15"/>
    </row>
    <row r="27" spans="1:5" x14ac:dyDescent="0.25">
      <c r="A27" s="27"/>
      <c r="B27" s="5" t="s">
        <v>17</v>
      </c>
      <c r="C27" s="7" t="s">
        <v>22</v>
      </c>
      <c r="D27" s="7">
        <v>952</v>
      </c>
      <c r="E27" s="15"/>
    </row>
    <row r="28" spans="1:5" x14ac:dyDescent="0.25">
      <c r="A28" s="27"/>
      <c r="B28" s="5" t="s">
        <v>58</v>
      </c>
      <c r="C28" s="7" t="s">
        <v>26</v>
      </c>
      <c r="D28" s="7">
        <v>349</v>
      </c>
      <c r="E28" s="15"/>
    </row>
    <row r="29" spans="1:5" x14ac:dyDescent="0.25">
      <c r="A29" s="27"/>
      <c r="B29" s="5" t="s">
        <v>2</v>
      </c>
      <c r="C29" s="7" t="s">
        <v>29</v>
      </c>
      <c r="D29" s="7">
        <v>179</v>
      </c>
      <c r="E29" s="15"/>
    </row>
    <row r="30" spans="1:5" x14ac:dyDescent="0.25">
      <c r="A30" s="28"/>
      <c r="B30" s="5" t="s">
        <v>18</v>
      </c>
      <c r="C30" s="7" t="s">
        <v>42</v>
      </c>
      <c r="D30" s="7">
        <v>153</v>
      </c>
      <c r="E30" s="15"/>
    </row>
    <row r="31" spans="1:5" s="10" customFormat="1" x14ac:dyDescent="0.25">
      <c r="A31" s="29" t="s">
        <v>11</v>
      </c>
      <c r="B31" s="33"/>
      <c r="C31" s="34"/>
      <c r="D31" s="32">
        <f>SUM(D18:D30)</f>
        <v>193381</v>
      </c>
      <c r="E31" s="32">
        <f>SUM(E18:E30)</f>
        <v>185401</v>
      </c>
    </row>
    <row r="32" spans="1:5" x14ac:dyDescent="0.25">
      <c r="A32" s="26">
        <v>2014</v>
      </c>
      <c r="B32" s="5" t="s">
        <v>43</v>
      </c>
      <c r="C32" s="7" t="s">
        <v>37</v>
      </c>
      <c r="D32" s="8">
        <v>65713</v>
      </c>
      <c r="E32" s="9">
        <v>104121</v>
      </c>
    </row>
    <row r="33" spans="1:5" x14ac:dyDescent="0.25">
      <c r="A33" s="27"/>
      <c r="B33" s="5" t="s">
        <v>86</v>
      </c>
      <c r="C33" s="7" t="s">
        <v>44</v>
      </c>
      <c r="D33" s="8">
        <v>34527</v>
      </c>
      <c r="E33" s="15"/>
    </row>
    <row r="34" spans="1:5" x14ac:dyDescent="0.25">
      <c r="A34" s="27"/>
      <c r="B34" s="5" t="s">
        <v>45</v>
      </c>
      <c r="C34" s="15" t="s">
        <v>19</v>
      </c>
      <c r="D34" s="8">
        <v>24353</v>
      </c>
      <c r="E34" s="9">
        <v>31059</v>
      </c>
    </row>
    <row r="35" spans="1:5" x14ac:dyDescent="0.25">
      <c r="A35" s="27"/>
      <c r="B35" s="5" t="s">
        <v>46</v>
      </c>
      <c r="C35" s="7" t="s">
        <v>40</v>
      </c>
      <c r="D35" s="8">
        <v>3474</v>
      </c>
      <c r="E35" s="15"/>
    </row>
    <row r="36" spans="1:5" x14ac:dyDescent="0.25">
      <c r="A36" s="27"/>
      <c r="B36" s="5" t="s">
        <v>59</v>
      </c>
      <c r="C36" s="7" t="s">
        <v>47</v>
      </c>
      <c r="D36" s="8">
        <v>2067</v>
      </c>
      <c r="E36" s="15"/>
    </row>
    <row r="37" spans="1:5" x14ac:dyDescent="0.25">
      <c r="A37" s="27"/>
      <c r="B37" s="5" t="s">
        <v>48</v>
      </c>
      <c r="C37" s="7" t="s">
        <v>49</v>
      </c>
      <c r="D37" s="8">
        <v>906</v>
      </c>
      <c r="E37" s="15"/>
    </row>
    <row r="38" spans="1:5" x14ac:dyDescent="0.25">
      <c r="A38" s="27"/>
      <c r="B38" s="5" t="s">
        <v>50</v>
      </c>
      <c r="C38" s="7" t="s">
        <v>26</v>
      </c>
      <c r="D38" s="8">
        <v>648</v>
      </c>
      <c r="E38" s="15"/>
    </row>
    <row r="39" spans="1:5" x14ac:dyDescent="0.25">
      <c r="A39" s="27"/>
      <c r="B39" s="5" t="s">
        <v>51</v>
      </c>
      <c r="C39" s="7" t="s">
        <v>52</v>
      </c>
      <c r="D39" s="8">
        <v>436</v>
      </c>
      <c r="E39" s="15"/>
    </row>
    <row r="40" spans="1:5" x14ac:dyDescent="0.25">
      <c r="A40" s="27"/>
      <c r="B40" s="5" t="s">
        <v>2</v>
      </c>
      <c r="C40" s="7" t="s">
        <v>53</v>
      </c>
      <c r="D40" s="8">
        <v>281</v>
      </c>
      <c r="E40" s="15"/>
    </row>
    <row r="41" spans="1:5" x14ac:dyDescent="0.25">
      <c r="A41" s="27"/>
      <c r="B41" s="5" t="s">
        <v>54</v>
      </c>
      <c r="C41" s="7" t="s">
        <v>25</v>
      </c>
      <c r="D41" s="8">
        <v>261</v>
      </c>
      <c r="E41" s="15"/>
    </row>
    <row r="42" spans="1:5" x14ac:dyDescent="0.25">
      <c r="A42" s="28"/>
      <c r="B42" s="5" t="s">
        <v>55</v>
      </c>
      <c r="C42" s="7" t="s">
        <v>56</v>
      </c>
      <c r="D42" s="8">
        <v>73</v>
      </c>
      <c r="E42" s="15"/>
    </row>
    <row r="43" spans="1:5" s="10" customFormat="1" x14ac:dyDescent="0.25">
      <c r="A43" s="35" t="s">
        <v>11</v>
      </c>
      <c r="B43" s="36"/>
      <c r="C43" s="37"/>
      <c r="D43" s="32">
        <f>SUM(D32:D42)</f>
        <v>132739</v>
      </c>
      <c r="E43" s="32">
        <f>SUM(E32:E42)</f>
        <v>135180</v>
      </c>
    </row>
    <row r="44" spans="1:5" x14ac:dyDescent="0.25">
      <c r="A44" s="26">
        <v>2010</v>
      </c>
      <c r="B44" s="16" t="s">
        <v>60</v>
      </c>
      <c r="C44" s="15" t="s">
        <v>37</v>
      </c>
      <c r="D44" s="14">
        <v>33933</v>
      </c>
      <c r="E44" s="9">
        <v>47913</v>
      </c>
    </row>
    <row r="45" spans="1:5" x14ac:dyDescent="0.25">
      <c r="A45" s="27"/>
      <c r="B45" s="16" t="s">
        <v>45</v>
      </c>
      <c r="C45" s="15" t="s">
        <v>19</v>
      </c>
      <c r="D45" s="14">
        <v>31036</v>
      </c>
      <c r="E45" s="9">
        <v>33112</v>
      </c>
    </row>
    <row r="46" spans="1:5" x14ac:dyDescent="0.25">
      <c r="A46" s="27"/>
      <c r="B46" s="16" t="s">
        <v>86</v>
      </c>
      <c r="C46" s="15" t="s">
        <v>47</v>
      </c>
      <c r="D46" s="14">
        <v>17222</v>
      </c>
      <c r="E46" s="15"/>
    </row>
    <row r="47" spans="1:5" x14ac:dyDescent="0.25">
      <c r="A47" s="27"/>
      <c r="B47" s="16" t="s">
        <v>61</v>
      </c>
      <c r="C47" s="15" t="s">
        <v>40</v>
      </c>
      <c r="D47" s="14">
        <v>693</v>
      </c>
      <c r="E47" s="15"/>
    </row>
    <row r="48" spans="1:5" x14ac:dyDescent="0.25">
      <c r="A48" s="27"/>
      <c r="B48" s="16" t="s">
        <v>50</v>
      </c>
      <c r="C48" s="15" t="s">
        <v>26</v>
      </c>
      <c r="D48" s="14">
        <v>541</v>
      </c>
      <c r="E48" s="15"/>
    </row>
    <row r="49" spans="1:5" x14ac:dyDescent="0.25">
      <c r="A49" s="27"/>
      <c r="B49" s="16" t="s">
        <v>2</v>
      </c>
      <c r="C49" s="15" t="s">
        <v>53</v>
      </c>
      <c r="D49" s="14">
        <v>357</v>
      </c>
      <c r="E49" s="15"/>
    </row>
    <row r="50" spans="1:5" x14ac:dyDescent="0.25">
      <c r="A50" s="27"/>
      <c r="B50" s="16" t="s">
        <v>62</v>
      </c>
      <c r="C50" s="15" t="s">
        <v>25</v>
      </c>
      <c r="D50" s="14">
        <v>253</v>
      </c>
      <c r="E50" s="15"/>
    </row>
    <row r="51" spans="1:5" x14ac:dyDescent="0.25">
      <c r="A51" s="27"/>
      <c r="B51" s="16" t="s">
        <v>63</v>
      </c>
      <c r="C51" s="15" t="s">
        <v>52</v>
      </c>
      <c r="D51" s="14">
        <v>200</v>
      </c>
      <c r="E51" s="15"/>
    </row>
    <row r="52" spans="1:5" x14ac:dyDescent="0.25">
      <c r="A52" s="28"/>
      <c r="B52" s="16" t="s">
        <v>55</v>
      </c>
      <c r="C52" s="15" t="s">
        <v>56</v>
      </c>
      <c r="D52" s="14">
        <v>68</v>
      </c>
      <c r="E52" s="15"/>
    </row>
    <row r="53" spans="1:5" s="10" customFormat="1" x14ac:dyDescent="0.25">
      <c r="A53" s="29" t="s">
        <v>11</v>
      </c>
      <c r="B53" s="33"/>
      <c r="C53" s="34"/>
      <c r="D53" s="32">
        <f>SUM(D44:D52)</f>
        <v>84303</v>
      </c>
      <c r="E53" s="32">
        <f>SUM(E44:E52)</f>
        <v>81025</v>
      </c>
    </row>
    <row r="54" spans="1:5" x14ac:dyDescent="0.25">
      <c r="A54" s="26">
        <v>2006</v>
      </c>
      <c r="B54" s="16" t="s">
        <v>88</v>
      </c>
      <c r="C54" s="15" t="s">
        <v>37</v>
      </c>
      <c r="D54" s="14">
        <v>17513</v>
      </c>
      <c r="E54" s="17"/>
    </row>
    <row r="55" spans="1:5" x14ac:dyDescent="0.25">
      <c r="A55" s="27"/>
      <c r="B55" s="16" t="s">
        <v>66</v>
      </c>
      <c r="C55" s="15" t="s">
        <v>19</v>
      </c>
      <c r="D55" s="14">
        <v>15551</v>
      </c>
      <c r="E55" s="17"/>
    </row>
    <row r="56" spans="1:5" x14ac:dyDescent="0.25">
      <c r="A56" s="27"/>
      <c r="B56" s="16" t="s">
        <v>89</v>
      </c>
      <c r="C56" s="15" t="s">
        <v>40</v>
      </c>
      <c r="D56" s="14">
        <v>3294</v>
      </c>
      <c r="E56" s="17"/>
    </row>
    <row r="57" spans="1:5" x14ac:dyDescent="0.25">
      <c r="A57" s="27"/>
      <c r="B57" s="16" t="s">
        <v>90</v>
      </c>
      <c r="C57" s="15" t="s">
        <v>21</v>
      </c>
      <c r="D57" s="14">
        <v>1822</v>
      </c>
      <c r="E57" s="17"/>
    </row>
    <row r="58" spans="1:5" x14ac:dyDescent="0.25">
      <c r="A58" s="27"/>
      <c r="B58" s="16" t="s">
        <v>67</v>
      </c>
      <c r="C58" s="15" t="s">
        <v>68</v>
      </c>
      <c r="D58" s="14">
        <v>637</v>
      </c>
      <c r="E58" s="17"/>
    </row>
    <row r="59" spans="1:5" x14ac:dyDescent="0.25">
      <c r="A59" s="27"/>
      <c r="B59" s="16" t="s">
        <v>64</v>
      </c>
      <c r="C59" s="15" t="s">
        <v>53</v>
      </c>
      <c r="D59" s="14">
        <v>131</v>
      </c>
      <c r="E59" s="17"/>
    </row>
    <row r="60" spans="1:5" x14ac:dyDescent="0.25">
      <c r="A60" s="28"/>
      <c r="B60" s="16" t="s">
        <v>65</v>
      </c>
      <c r="C60" s="15" t="s">
        <v>36</v>
      </c>
      <c r="D60" s="14">
        <v>129</v>
      </c>
      <c r="E60" s="17"/>
    </row>
    <row r="61" spans="1:5" x14ac:dyDescent="0.25">
      <c r="A61" s="35" t="s">
        <v>11</v>
      </c>
      <c r="B61" s="36"/>
      <c r="C61" s="37"/>
      <c r="D61" s="32">
        <f>SUM(D54:D60)</f>
        <v>39077</v>
      </c>
      <c r="E61" s="38"/>
    </row>
    <row r="62" spans="1:5" x14ac:dyDescent="0.25">
      <c r="A62" s="26">
        <v>2002</v>
      </c>
      <c r="B62" s="16" t="s">
        <v>66</v>
      </c>
      <c r="C62" s="15" t="s">
        <v>19</v>
      </c>
      <c r="D62" s="14">
        <v>18593</v>
      </c>
      <c r="E62" s="9">
        <v>20772</v>
      </c>
    </row>
    <row r="63" spans="1:5" x14ac:dyDescent="0.25">
      <c r="A63" s="27"/>
      <c r="B63" s="16" t="s">
        <v>60</v>
      </c>
      <c r="C63" s="15" t="s">
        <v>37</v>
      </c>
      <c r="D63" s="14">
        <v>10218</v>
      </c>
      <c r="E63" s="9">
        <v>13742</v>
      </c>
    </row>
    <row r="64" spans="1:5" x14ac:dyDescent="0.25">
      <c r="A64" s="27"/>
      <c r="B64" s="16" t="s">
        <v>13</v>
      </c>
      <c r="C64" s="15" t="s">
        <v>69</v>
      </c>
      <c r="D64" s="14">
        <v>4342</v>
      </c>
      <c r="E64" s="15"/>
    </row>
    <row r="65" spans="1:5" x14ac:dyDescent="0.25">
      <c r="A65" s="27"/>
      <c r="B65" s="16" t="s">
        <v>91</v>
      </c>
      <c r="C65" s="15" t="s">
        <v>44</v>
      </c>
      <c r="D65" s="14">
        <v>3675</v>
      </c>
      <c r="E65" s="15"/>
    </row>
    <row r="66" spans="1:5" x14ac:dyDescent="0.25">
      <c r="A66" s="27"/>
      <c r="B66" s="16" t="s">
        <v>50</v>
      </c>
      <c r="C66" s="15" t="s">
        <v>26</v>
      </c>
      <c r="D66" s="14">
        <v>204</v>
      </c>
      <c r="E66" s="15"/>
    </row>
    <row r="67" spans="1:5" x14ac:dyDescent="0.25">
      <c r="A67" s="28"/>
      <c r="B67" s="16" t="s">
        <v>55</v>
      </c>
      <c r="C67" s="15" t="s">
        <v>56</v>
      </c>
      <c r="D67" s="14">
        <v>102</v>
      </c>
      <c r="E67" s="15"/>
    </row>
    <row r="68" spans="1:5" s="10" customFormat="1" x14ac:dyDescent="0.25">
      <c r="A68" s="35" t="s">
        <v>11</v>
      </c>
      <c r="B68" s="36"/>
      <c r="C68" s="37"/>
      <c r="D68" s="32">
        <f>SUM(D62:D67)</f>
        <v>37134</v>
      </c>
      <c r="E68" s="32">
        <f>SUM(E62:E67)</f>
        <v>34514</v>
      </c>
    </row>
    <row r="69" spans="1:5" x14ac:dyDescent="0.25">
      <c r="A69" s="26">
        <v>1998</v>
      </c>
      <c r="B69" s="16" t="s">
        <v>70</v>
      </c>
      <c r="C69" s="15" t="s">
        <v>37</v>
      </c>
      <c r="D69" s="14">
        <v>13848</v>
      </c>
      <c r="E69" s="15"/>
    </row>
    <row r="70" spans="1:5" x14ac:dyDescent="0.25">
      <c r="A70" s="27"/>
      <c r="B70" s="16" t="s">
        <v>30</v>
      </c>
      <c r="C70" s="15" t="s">
        <v>19</v>
      </c>
      <c r="D70" s="14">
        <v>4885</v>
      </c>
      <c r="E70" s="15"/>
    </row>
    <row r="71" spans="1:5" x14ac:dyDescent="0.25">
      <c r="A71" s="27"/>
      <c r="B71" s="16" t="s">
        <v>13</v>
      </c>
      <c r="C71" s="15" t="s">
        <v>69</v>
      </c>
      <c r="D71" s="14">
        <v>1407</v>
      </c>
      <c r="E71" s="15"/>
    </row>
    <row r="72" spans="1:5" x14ac:dyDescent="0.25">
      <c r="A72" s="27"/>
      <c r="B72" s="16" t="s">
        <v>71</v>
      </c>
      <c r="C72" s="15" t="s">
        <v>72</v>
      </c>
      <c r="D72" s="14">
        <v>307</v>
      </c>
      <c r="E72" s="15"/>
    </row>
    <row r="73" spans="1:5" x14ac:dyDescent="0.25">
      <c r="A73" s="27"/>
      <c r="B73" s="16" t="s">
        <v>73</v>
      </c>
      <c r="C73" s="15" t="s">
        <v>47</v>
      </c>
      <c r="D73" s="14">
        <v>118</v>
      </c>
      <c r="E73" s="15"/>
    </row>
    <row r="74" spans="1:5" x14ac:dyDescent="0.25">
      <c r="A74" s="27"/>
      <c r="B74" s="16" t="s">
        <v>74</v>
      </c>
      <c r="C74" s="15" t="s">
        <v>75</v>
      </c>
      <c r="D74" s="14">
        <v>86</v>
      </c>
      <c r="E74" s="15"/>
    </row>
    <row r="75" spans="1:5" x14ac:dyDescent="0.25">
      <c r="A75" s="27"/>
      <c r="B75" s="16" t="s">
        <v>76</v>
      </c>
      <c r="C75" s="15" t="s">
        <v>77</v>
      </c>
      <c r="D75" s="14">
        <v>85</v>
      </c>
      <c r="E75" s="15"/>
    </row>
    <row r="76" spans="1:5" x14ac:dyDescent="0.25">
      <c r="A76" s="27"/>
      <c r="B76" s="16" t="s">
        <v>78</v>
      </c>
      <c r="C76" s="15" t="s">
        <v>79</v>
      </c>
      <c r="D76" s="14">
        <v>61</v>
      </c>
      <c r="E76" s="15"/>
    </row>
    <row r="77" spans="1:5" x14ac:dyDescent="0.25">
      <c r="A77" s="27"/>
      <c r="B77" s="16" t="s">
        <v>50</v>
      </c>
      <c r="C77" s="15" t="s">
        <v>26</v>
      </c>
      <c r="D77" s="14">
        <v>45</v>
      </c>
      <c r="E77" s="15"/>
    </row>
    <row r="78" spans="1:5" x14ac:dyDescent="0.25">
      <c r="A78" s="27"/>
      <c r="B78" s="16" t="s">
        <v>80</v>
      </c>
      <c r="C78" s="15" t="s">
        <v>81</v>
      </c>
      <c r="D78" s="14">
        <v>34</v>
      </c>
      <c r="E78" s="15"/>
    </row>
    <row r="79" spans="1:5" x14ac:dyDescent="0.25">
      <c r="A79" s="27"/>
      <c r="B79" s="16" t="s">
        <v>82</v>
      </c>
      <c r="C79" s="15" t="s">
        <v>49</v>
      </c>
      <c r="D79" s="14">
        <v>23</v>
      </c>
      <c r="E79" s="15"/>
    </row>
    <row r="80" spans="1:5" x14ac:dyDescent="0.25">
      <c r="A80" s="28"/>
      <c r="B80" s="16" t="s">
        <v>64</v>
      </c>
      <c r="C80" s="15" t="s">
        <v>53</v>
      </c>
      <c r="D80" s="14">
        <v>17</v>
      </c>
      <c r="E80" s="15"/>
    </row>
    <row r="81" spans="1:5" s="11" customFormat="1" x14ac:dyDescent="0.25">
      <c r="A81" s="29" t="s">
        <v>11</v>
      </c>
      <c r="B81" s="39"/>
      <c r="C81" s="40"/>
      <c r="D81" s="32">
        <f>SUM(D69:D80)</f>
        <v>20916</v>
      </c>
      <c r="E81" s="38"/>
    </row>
    <row r="83" spans="1:5" x14ac:dyDescent="0.25">
      <c r="A83" t="s">
        <v>99</v>
      </c>
    </row>
    <row r="84" spans="1:5" x14ac:dyDescent="0.25">
      <c r="A84" s="18" t="s">
        <v>96</v>
      </c>
    </row>
    <row r="85" spans="1:5" x14ac:dyDescent="0.25">
      <c r="A85" t="s">
        <v>97</v>
      </c>
    </row>
  </sheetData>
  <mergeCells count="17">
    <mergeCell ref="A32:A42"/>
    <mergeCell ref="A44:A52"/>
    <mergeCell ref="A54:A60"/>
    <mergeCell ref="A62:A67"/>
    <mergeCell ref="A17:C17"/>
    <mergeCell ref="A31:C31"/>
    <mergeCell ref="A43:C43"/>
    <mergeCell ref="A1:S1"/>
    <mergeCell ref="A2:S2"/>
    <mergeCell ref="A3:S3"/>
    <mergeCell ref="A6:A16"/>
    <mergeCell ref="A18:A30"/>
    <mergeCell ref="A53:C53"/>
    <mergeCell ref="A61:C61"/>
    <mergeCell ref="A68:C68"/>
    <mergeCell ref="A81:C81"/>
    <mergeCell ref="A69:A8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VOTOS GERAL - ANO</vt:lpstr>
      <vt:lpstr>CANDIDATOS GERAL -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2023-10-09T18:56:12Z</dcterms:created>
  <dcterms:modified xsi:type="dcterms:W3CDTF">2026-02-05T21:25:21Z</dcterms:modified>
</cp:coreProperties>
</file>