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22" documentId="8_{D31D587C-2701-435E-B800-D3CF7509DD0B}" xr6:coauthVersionLast="47" xr6:coauthVersionMax="47" xr10:uidLastSave="{A95A8817-18BD-4F88-87EA-928B93F3C313}"/>
  <bookViews>
    <workbookView xWindow="-120" yWindow="-120" windowWidth="20730" windowHeight="11040" xr2:uid="{79E2A4A6-D379-4EA2-B335-8359301C005E}"/>
  </bookViews>
  <sheets>
    <sheet name="AUSTRÁL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AD24" i="1"/>
</calcChain>
</file>

<file path=xl/sharedStrings.xml><?xml version="1.0" encoding="utf-8"?>
<sst xmlns="http://schemas.openxmlformats.org/spreadsheetml/2006/main" count="43" uniqueCount="37">
  <si>
    <t>Fonte: Australian Bureau of Statistics</t>
  </si>
  <si>
    <t>ANO</t>
  </si>
  <si>
    <t>POPULAÇÃO ESTRANGEIRA</t>
  </si>
  <si>
    <t>BRASILEIROS</t>
  </si>
  <si>
    <t>SI</t>
  </si>
  <si>
    <t>NEW SOUTH WALES</t>
  </si>
  <si>
    <t>VICTORIA</t>
  </si>
  <si>
    <t>QUEENSLAND</t>
  </si>
  <si>
    <t>SOUTH AUSTRALIA</t>
  </si>
  <si>
    <t xml:space="preserve"> WESTERN AUSTRALIA</t>
  </si>
  <si>
    <t>TASMANIA</t>
  </si>
  <si>
    <t xml:space="preserve"> NORTHERN TERRITORY</t>
  </si>
  <si>
    <t xml:space="preserve"> AUSTRALIA CAPITAL TERRITORY</t>
  </si>
  <si>
    <t>SITUAÇÃO</t>
  </si>
  <si>
    <t>TOTAL</t>
  </si>
  <si>
    <t>FAIXA ETÁRIA (ANOS)</t>
  </si>
  <si>
    <t>0 ~ 9</t>
  </si>
  <si>
    <t>10 ~ 19</t>
  </si>
  <si>
    <t>20 ~ 29</t>
  </si>
  <si>
    <t>30 ~ 39</t>
  </si>
  <si>
    <t>40 ~ 49</t>
  </si>
  <si>
    <t>50 ~ 59</t>
  </si>
  <si>
    <t>60 ~ 69</t>
  </si>
  <si>
    <t>70 ~ 79</t>
  </si>
  <si>
    <t>ACIMA DE 80</t>
  </si>
  <si>
    <t>QTD</t>
  </si>
  <si>
    <t>Quantidade de brasileiros por faixa etária - Censo de 2021</t>
  </si>
  <si>
    <t>Cidadão australiano</t>
  </si>
  <si>
    <t>Cidadão não-australiano</t>
  </si>
  <si>
    <t/>
  </si>
  <si>
    <t>Quantidade de brasileiros por território de destino - Censo de 2021</t>
  </si>
  <si>
    <t>Quantidade de brasileiros por situação de cidadania - Censo de 2021</t>
  </si>
  <si>
    <r>
      <rPr>
        <b/>
        <sz val="11"/>
        <color theme="1"/>
        <rFont val="Aptos Narrow"/>
        <family val="2"/>
        <scheme val="minor"/>
      </rPr>
      <t>Obs.2:</t>
    </r>
    <r>
      <rPr>
        <sz val="11"/>
        <color theme="1"/>
        <rFont val="Aptos Narrow"/>
        <family val="2"/>
        <scheme val="minor"/>
      </rPr>
      <t xml:space="preserve"> As células em amarelo indicam que a soma dos números isolados não bate com o número total divulgado pelo Censo, de 46.720.</t>
    </r>
  </si>
  <si>
    <r>
      <rPr>
        <b/>
        <sz val="11"/>
        <color theme="1"/>
        <rFont val="Aptos Narrow"/>
        <family val="2"/>
        <scheme val="minor"/>
      </rPr>
      <t>Obs.3:</t>
    </r>
    <r>
      <rPr>
        <sz val="11"/>
        <color theme="1"/>
        <rFont val="Aptos Narrow"/>
        <family val="2"/>
        <scheme val="minor"/>
      </rPr>
      <t xml:space="preserve"> Dados obtidos em https://www.abs.gov.au/census.</t>
    </r>
  </si>
  <si>
    <t>Brasileiros na Austrália</t>
  </si>
  <si>
    <t>Quantidades totais - Lugar de nascimento da população estrangeira na Austrália - Censo de 2021</t>
  </si>
  <si>
    <r>
      <rPr>
        <b/>
        <sz val="11"/>
        <color theme="1"/>
        <rFont val="Aptos Narrow"/>
        <family val="2"/>
        <scheme val="minor"/>
      </rPr>
      <t>Obs.1:</t>
    </r>
    <r>
      <rPr>
        <sz val="11"/>
        <color theme="1"/>
        <rFont val="Aptos Narrow"/>
        <family val="2"/>
        <scheme val="minor"/>
      </rPr>
      <t xml:space="preserve"> Arquivo elaborado em fevereiro de  2024 e revisado em janeiro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</si>
</sst>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&quot;#,##0.00&quot;&quot;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FrnkGothITC Bk BT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center"/>
    </xf>
    <xf numFmtId="43" fontId="4" fillId="0" borderId="0" applyFont="0" applyFill="0" applyBorder="0" applyAlignment="0" applyProtection="0"/>
    <xf numFmtId="0" fontId="3" fillId="0" borderId="0">
      <alignment horizontal="left" vertical="center" wrapText="1"/>
    </xf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7" fillId="0" borderId="0" xfId="2" applyNumberFormat="1" applyFont="1" applyFill="1" applyAlignment="1">
      <alignment horizontal="right"/>
    </xf>
    <xf numFmtId="3" fontId="8" fillId="0" borderId="0" xfId="2" applyNumberFormat="1" applyFont="1" applyFill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right"/>
    </xf>
    <xf numFmtId="3" fontId="8" fillId="0" borderId="1" xfId="2" applyNumberFormat="1" applyFont="1" applyBorder="1" applyAlignment="1">
      <alignment horizontal="center"/>
    </xf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1" applyFont="1" applyAlignment="1">
      <alignment horizontal="left" vertical="center" wrapText="1" indent="1"/>
    </xf>
    <xf numFmtId="0" fontId="7" fillId="0" borderId="0" xfId="0" applyFont="1" applyAlignment="1">
      <alignment horizontal="right" wrapText="1"/>
    </xf>
    <xf numFmtId="3" fontId="8" fillId="0" borderId="0" xfId="2" applyNumberFormat="1" applyFont="1" applyBorder="1" applyAlignment="1">
      <alignment horizontal="right"/>
    </xf>
    <xf numFmtId="3" fontId="8" fillId="3" borderId="1" xfId="2" applyNumberFormat="1" applyFont="1" applyFill="1" applyBorder="1" applyAlignment="1">
      <alignment horizontal="right"/>
    </xf>
    <xf numFmtId="3" fontId="8" fillId="3" borderId="1" xfId="2" applyNumberFormat="1" applyFont="1" applyFill="1" applyBorder="1" applyAlignment="1">
      <alignment horizontal="center"/>
    </xf>
    <xf numFmtId="3" fontId="6" fillId="0" borderId="0" xfId="0" applyNumberFormat="1" applyFont="1"/>
    <xf numFmtId="0" fontId="10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0" xfId="3" applyFont="1" applyAlignment="1">
      <alignment horizontal="center" wrapText="1"/>
    </xf>
    <xf numFmtId="3" fontId="8" fillId="0" borderId="0" xfId="2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" xfId="2" applyNumberFormat="1" applyFon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horizontal="left" wrapText="1"/>
    </xf>
    <xf numFmtId="3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3" fontId="8" fillId="3" borderId="1" xfId="2" applyNumberFormat="1" applyFont="1" applyFill="1" applyBorder="1" applyAlignment="1">
      <alignment horizontal="left" vertical="top" wrapText="1"/>
    </xf>
    <xf numFmtId="3" fontId="8" fillId="0" borderId="0" xfId="2" applyNumberFormat="1" applyFont="1" applyFill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6" fillId="0" borderId="0" xfId="0" quotePrefix="1" applyFont="1"/>
    <xf numFmtId="3" fontId="8" fillId="4" borderId="1" xfId="2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">
    <cellStyle name="Comma 2 2" xfId="2" xr:uid="{61FBF0D6-E5CC-49AC-9D58-622462DD2902}"/>
    <cellStyle name="Comma 2 2 2" xfId="4" xr:uid="{7DD10E18-5C45-4EE7-B204-2CB359FE6CC0}"/>
    <cellStyle name="Normal" xfId="0" builtinId="0"/>
    <cellStyle name="Style4" xfId="1" xr:uid="{4728607D-3AF1-45E7-81D5-B624DAD344B6}"/>
    <cellStyle name="Style4 2 2" xfId="3" xr:uid="{636B0A15-75D6-4D4D-918E-2FE8C29968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BE84-33A3-4FF2-8EBA-E0934273E38E}">
  <dimension ref="A1:AD37"/>
  <sheetViews>
    <sheetView tabSelected="1" workbookViewId="0">
      <selection activeCell="G37" sqref="G37"/>
    </sheetView>
  </sheetViews>
  <sheetFormatPr defaultRowHeight="15"/>
  <cols>
    <col min="1" max="10" width="15.7109375" style="10" customWidth="1"/>
    <col min="11" max="11" width="13.42578125" style="10" customWidth="1"/>
    <col min="12" max="17" width="7.7109375" style="10" customWidth="1"/>
    <col min="18" max="18" width="9.5703125" style="10" customWidth="1"/>
    <col min="19" max="21" width="13.7109375" style="10" customWidth="1"/>
    <col min="22" max="29" width="12.7109375" style="10" customWidth="1"/>
    <col min="30" max="16384" width="9.140625" style="10"/>
  </cols>
  <sheetData>
    <row r="1" spans="1:19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>
      <c r="A2" s="45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9.25" customHeight="1">
      <c r="A5" s="1" t="s">
        <v>1</v>
      </c>
      <c r="B5" s="5" t="s">
        <v>2</v>
      </c>
      <c r="C5" s="6" t="s">
        <v>3</v>
      </c>
      <c r="E5" s="9"/>
      <c r="F5" s="9"/>
      <c r="G5" s="9"/>
      <c r="H5" s="9"/>
      <c r="I5" s="9"/>
      <c r="J5" s="9"/>
      <c r="K5" s="9"/>
      <c r="L5" s="9"/>
      <c r="M5" s="18"/>
      <c r="N5" s="9"/>
      <c r="O5" s="9"/>
      <c r="P5" s="9"/>
      <c r="Q5" s="9"/>
      <c r="R5" s="9"/>
      <c r="S5" s="9"/>
    </row>
    <row r="6" spans="1:19">
      <c r="A6" s="2">
        <v>2021</v>
      </c>
      <c r="B6" s="15">
        <v>17708639</v>
      </c>
      <c r="C6" s="38">
        <v>46722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11"/>
      <c r="B7" s="33"/>
      <c r="C7" s="33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11"/>
      <c r="B8" s="3"/>
      <c r="C8" s="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44" t="s">
        <v>34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>
      <c r="A10" s="45" t="s">
        <v>26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>
      <c r="A11" s="44" t="s">
        <v>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47" t="s">
        <v>15</v>
      </c>
      <c r="B13" s="48"/>
      <c r="C13" s="48"/>
      <c r="D13" s="48"/>
      <c r="E13" s="48"/>
      <c r="F13" s="48"/>
      <c r="G13" s="48"/>
      <c r="H13" s="48"/>
      <c r="I13" s="49"/>
      <c r="J13" s="50" t="s">
        <v>14</v>
      </c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1" t="s">
        <v>16</v>
      </c>
      <c r="B14" s="1" t="s">
        <v>17</v>
      </c>
      <c r="C14" s="1" t="s">
        <v>18</v>
      </c>
      <c r="D14" s="1" t="s">
        <v>19</v>
      </c>
      <c r="E14" s="1" t="s">
        <v>20</v>
      </c>
      <c r="F14" s="1" t="s">
        <v>21</v>
      </c>
      <c r="G14" s="1" t="s">
        <v>22</v>
      </c>
      <c r="H14" s="1" t="s">
        <v>23</v>
      </c>
      <c r="I14" s="1" t="s">
        <v>24</v>
      </c>
      <c r="J14" s="51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19">
        <v>1054</v>
      </c>
      <c r="B15" s="20">
        <v>1385</v>
      </c>
      <c r="C15" s="19">
        <v>9449</v>
      </c>
      <c r="D15" s="20">
        <v>21564</v>
      </c>
      <c r="E15" s="19">
        <v>9109</v>
      </c>
      <c r="F15" s="20">
        <v>2331</v>
      </c>
      <c r="G15" s="19">
        <v>1174</v>
      </c>
      <c r="H15" s="2">
        <v>503</v>
      </c>
      <c r="I15" s="21">
        <v>153</v>
      </c>
      <c r="J15" s="41">
        <f>SUM(A15:I15)</f>
        <v>46722</v>
      </c>
      <c r="K15" s="9"/>
      <c r="M15" s="9"/>
      <c r="N15" s="9"/>
      <c r="O15" s="9"/>
      <c r="P15" s="9"/>
      <c r="Q15" s="9"/>
      <c r="R15" s="9"/>
      <c r="S15" s="9"/>
    </row>
    <row r="16" spans="1:19">
      <c r="A16" s="24"/>
      <c r="B16" s="25"/>
      <c r="C16" s="25"/>
      <c r="D16" s="25"/>
      <c r="E16" s="25"/>
      <c r="F16" s="25"/>
      <c r="G16" s="25"/>
      <c r="H16" s="25"/>
      <c r="I16" s="11"/>
      <c r="J16" s="11"/>
      <c r="K16" s="9"/>
      <c r="L16" s="34"/>
      <c r="M16" s="9"/>
      <c r="N16" s="9"/>
      <c r="O16" s="9"/>
      <c r="P16" s="9"/>
      <c r="Q16" s="9"/>
      <c r="R16" s="9"/>
      <c r="S16" s="9"/>
    </row>
    <row r="17" spans="1:30">
      <c r="A17" s="24"/>
      <c r="B17" s="25"/>
      <c r="C17" s="25"/>
      <c r="D17" s="25"/>
      <c r="E17" s="25"/>
      <c r="F17" s="25"/>
      <c r="G17" s="25"/>
      <c r="H17" s="25"/>
      <c r="I17" s="11"/>
      <c r="J17" s="11"/>
      <c r="K17" s="9"/>
      <c r="L17" s="9"/>
      <c r="M17" s="9"/>
      <c r="N17" s="9"/>
      <c r="O17" s="9"/>
      <c r="P17" s="9"/>
      <c r="Q17" s="9"/>
      <c r="R17" s="9"/>
      <c r="S17" s="9"/>
    </row>
    <row r="18" spans="1:30">
      <c r="A18" s="44" t="s">
        <v>34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30">
      <c r="A19" s="45" t="s">
        <v>31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30">
      <c r="A20" s="44" t="s">
        <v>0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3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30">
      <c r="A22" s="42" t="s">
        <v>13</v>
      </c>
      <c r="B22" s="43" t="s">
        <v>25</v>
      </c>
      <c r="C22" s="25"/>
      <c r="D22" s="25"/>
      <c r="E22" s="25"/>
      <c r="F22" s="25"/>
      <c r="G22" s="25"/>
      <c r="H22" s="25"/>
      <c r="I22" s="11"/>
      <c r="J22" s="11"/>
      <c r="K22" s="9"/>
      <c r="L22" s="9"/>
      <c r="M22" s="9"/>
      <c r="N22" s="9"/>
      <c r="O22" s="9"/>
      <c r="P22" s="9"/>
      <c r="Q22" s="9"/>
      <c r="R22" s="9"/>
      <c r="S22" s="9"/>
    </row>
    <row r="23" spans="1:30" ht="30">
      <c r="A23" s="29" t="s">
        <v>27</v>
      </c>
      <c r="B23" s="28">
        <v>14785</v>
      </c>
      <c r="E23" s="37" t="s">
        <v>29</v>
      </c>
    </row>
    <row r="24" spans="1:30" ht="30">
      <c r="A24" s="32" t="s">
        <v>28</v>
      </c>
      <c r="B24" s="27">
        <v>31806</v>
      </c>
      <c r="C24" s="22"/>
      <c r="D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V24" s="8">
        <v>15779</v>
      </c>
      <c r="W24" s="8">
        <v>5029</v>
      </c>
      <c r="X24" s="8">
        <v>9508</v>
      </c>
      <c r="Y24" s="8">
        <v>1456</v>
      </c>
      <c r="Z24" s="8">
        <v>3956</v>
      </c>
      <c r="AA24" s="8">
        <v>273</v>
      </c>
      <c r="AB24" s="8">
        <v>165</v>
      </c>
      <c r="AC24" s="8">
        <v>518</v>
      </c>
      <c r="AD24" s="17">
        <f>SUM(V24:AC24)</f>
        <v>36684</v>
      </c>
    </row>
    <row r="25" spans="1:30">
      <c r="A25" s="30" t="s">
        <v>4</v>
      </c>
      <c r="B25" s="31">
        <v>130</v>
      </c>
      <c r="C25" s="23"/>
      <c r="D25" s="13"/>
    </row>
    <row r="26" spans="1:30">
      <c r="A26" s="35"/>
      <c r="B26" s="36"/>
      <c r="C26" s="23"/>
      <c r="D26" s="13"/>
    </row>
    <row r="27" spans="1:30">
      <c r="A27" s="23"/>
      <c r="B27" s="23"/>
      <c r="C27" s="23"/>
      <c r="D27" s="13"/>
      <c r="E27" s="26"/>
      <c r="F27" s="7"/>
    </row>
    <row r="28" spans="1:30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30">
      <c r="A29" s="45" t="s">
        <v>30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30">
      <c r="A30" s="44" t="s">
        <v>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30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30" ht="45">
      <c r="A32" s="40" t="s">
        <v>5</v>
      </c>
      <c r="B32" s="39" t="s">
        <v>6</v>
      </c>
      <c r="C32" s="39" t="s">
        <v>7</v>
      </c>
      <c r="D32" s="40" t="s">
        <v>8</v>
      </c>
      <c r="E32" s="40" t="s">
        <v>9</v>
      </c>
      <c r="F32" s="39" t="s">
        <v>10</v>
      </c>
      <c r="G32" s="40" t="s">
        <v>11</v>
      </c>
      <c r="H32" s="40" t="s">
        <v>12</v>
      </c>
    </row>
    <row r="33" spans="1:12">
      <c r="A33" s="8">
        <v>15779</v>
      </c>
      <c r="B33" s="16">
        <v>5029</v>
      </c>
      <c r="C33" s="8">
        <v>9508</v>
      </c>
      <c r="D33" s="16">
        <v>1456</v>
      </c>
      <c r="E33" s="8">
        <v>3956</v>
      </c>
      <c r="F33" s="16">
        <v>273</v>
      </c>
      <c r="G33" s="8">
        <v>165</v>
      </c>
      <c r="H33" s="16">
        <v>518</v>
      </c>
      <c r="I33" s="17"/>
    </row>
    <row r="34" spans="1:12">
      <c r="A34" s="23"/>
      <c r="B34" s="23"/>
      <c r="C34" s="23"/>
      <c r="D34" s="13"/>
      <c r="E34" s="26"/>
      <c r="F34" s="7"/>
    </row>
    <row r="35" spans="1:12">
      <c r="A35" t="s">
        <v>36</v>
      </c>
      <c r="B35" s="12"/>
      <c r="C35" s="13"/>
      <c r="D35" s="13"/>
      <c r="E35" s="13"/>
      <c r="F35" s="13"/>
    </row>
    <row r="36" spans="1:12">
      <c r="A36" t="s">
        <v>32</v>
      </c>
    </row>
    <row r="37" spans="1:12">
      <c r="A37" t="s">
        <v>33</v>
      </c>
      <c r="B37" s="12"/>
      <c r="F37" s="14"/>
      <c r="I37" s="23"/>
      <c r="J37" s="23"/>
      <c r="K37" s="23"/>
      <c r="L37" s="17"/>
    </row>
  </sheetData>
  <mergeCells count="14">
    <mergeCell ref="A11:S11"/>
    <mergeCell ref="A1:S1"/>
    <mergeCell ref="A2:S2"/>
    <mergeCell ref="A3:S3"/>
    <mergeCell ref="A9:S9"/>
    <mergeCell ref="A10:S10"/>
    <mergeCell ref="A28:S28"/>
    <mergeCell ref="A29:S29"/>
    <mergeCell ref="A30:S30"/>
    <mergeCell ref="A13:I13"/>
    <mergeCell ref="J13:J14"/>
    <mergeCell ref="A18:S18"/>
    <mergeCell ref="A19:S19"/>
    <mergeCell ref="A20:S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AUSTRÁLIA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Escudero</dc:creator>
  <cp:lastModifiedBy>Camila Escudero</cp:lastModifiedBy>
  <dcterms:created xsi:type="dcterms:W3CDTF">2024-02-14T00:43:37Z</dcterms:created>
  <dcterms:modified xsi:type="dcterms:W3CDTF">2026-02-05T21:26:37Z</dcterms:modified>
</cp:coreProperties>
</file>